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/>
  <mc:AlternateContent xmlns:mc="http://schemas.openxmlformats.org/markup-compatibility/2006">
    <mc:Choice Requires="x15">
      <x15ac:absPath xmlns:x15ac="http://schemas.microsoft.com/office/spreadsheetml/2010/11/ac" url="C:\Users\ALIENWARE\Desktop\Tn7\"/>
    </mc:Choice>
  </mc:AlternateContent>
  <xr:revisionPtr revIDLastSave="0" documentId="13_ncr:1_{7F31BC1E-E6B7-45EB-B2EF-06C3C94C737B}" xr6:coauthVersionLast="45" xr6:coauthVersionMax="45" xr10:uidLastSave="{00000000-0000-0000-0000-000000000000}"/>
  <bookViews>
    <workbookView xWindow="22932" yWindow="-108" windowWidth="23256" windowHeight="12720" xr2:uid="{00000000-000D-0000-FFFF-FFFF00000000}"/>
  </bookViews>
  <sheets>
    <sheet name="Tn7" sheetId="1" r:id="rId1"/>
    <sheet name="转座酶氨基酸序列两两比对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" i="1" l="1"/>
  <c r="J3" i="1"/>
  <c r="H3" i="1"/>
  <c r="L14" i="1" l="1"/>
  <c r="J14" i="1"/>
  <c r="H13" i="1" l="1"/>
  <c r="J13" i="1"/>
  <c r="L13" i="1"/>
  <c r="H14" i="1" l="1"/>
  <c r="L12" i="1"/>
  <c r="J12" i="1"/>
  <c r="H12" i="1"/>
  <c r="L11" i="1"/>
  <c r="J11" i="1"/>
  <c r="H11" i="1"/>
  <c r="L10" i="1"/>
  <c r="J10" i="1"/>
  <c r="H10" i="1"/>
  <c r="N9" i="1"/>
  <c r="L9" i="1"/>
  <c r="J9" i="1"/>
  <c r="H9" i="1"/>
  <c r="N8" i="1"/>
  <c r="L8" i="1"/>
  <c r="J8" i="1"/>
  <c r="H8" i="1"/>
  <c r="N7" i="1"/>
  <c r="L7" i="1"/>
  <c r="J7" i="1"/>
  <c r="H7" i="1"/>
  <c r="N6" i="1"/>
  <c r="L6" i="1"/>
  <c r="J6" i="1"/>
  <c r="H6" i="1"/>
  <c r="N5" i="1"/>
  <c r="L5" i="1"/>
  <c r="J5" i="1"/>
  <c r="H5" i="1"/>
  <c r="L4" i="1"/>
  <c r="J4" i="1"/>
  <c r="H4" i="1"/>
  <c r="L2" i="1"/>
  <c r="J2" i="1"/>
  <c r="H2" i="1"/>
</calcChain>
</file>

<file path=xl/sharedStrings.xml><?xml version="1.0" encoding="utf-8"?>
<sst xmlns="http://schemas.openxmlformats.org/spreadsheetml/2006/main" count="256" uniqueCount="136">
  <si>
    <t>Category</t>
  </si>
  <si>
    <t>Sub-category</t>
  </si>
  <si>
    <t>Gene organization</t>
  </si>
  <si>
    <t>Transposon</t>
  </si>
  <si>
    <t>Accession</t>
  </si>
  <si>
    <t>Included in REMED</t>
  </si>
  <si>
    <t>Transposase sequence</t>
  </si>
  <si>
    <t>Transposase length</t>
  </si>
  <si>
    <t>IRL sequence</t>
  </si>
  <si>
    <t>IRL length</t>
  </si>
  <si>
    <t>IRR sequence</t>
  </si>
  <si>
    <t>IRR length</t>
  </si>
  <si>
    <t>res sequence</t>
  </si>
  <si>
    <t>res length</t>
  </si>
  <si>
    <t>Tn7 family</t>
  </si>
  <si>
    <t>Tn7 family–Tn7 subfamily</t>
  </si>
  <si>
    <t>tnsA (+)–tnsB (+)–tnsC (+)–tnsD (+)–tnsE (+)</t>
  </si>
  <si>
    <t>Tn7</t>
  </si>
  <si>
    <t>KX117211</t>
  </si>
  <si>
    <t>Yes</t>
  </si>
  <si>
    <t>MWQINEVVLFDNDPYRILAIEDGQVVWMQISADKGVPQARAELLLMQYLDEGRLVRTDDPYVHLDLEEPSVDSVSFQKREEDYRKILPIINSKDRFDPKVRSELVEHVVQEHKVTKATVYKLLRRYWQRGQTPNALIPDYKNSGAPGERRSATGTAKIGRAREYGKGEGTKVTPEIERLFRLTIEKHLLNQKGTKTTVAYRRFVDLFAQYFPRIPQEDYPTLRQFRYFYDREYPKAQRLKSRVKAGVYKKDVRPLSSTATSQALGPGSRYEIDATIADIYLVDHHDRQKIIGRPTLYIVIDVFSRMITGFYIGFENPSYVVAMQAFVNACSDKTAICAQHDIEISSSDWPCVGLPDVLLADRGELMSHQVEALVSSFNVRVESAPPRRGDAKGIVESTFRTLQAEFKSFAPGIVEGSRIKSHGETDYRLDASLSVFEFTQIILRTILFRNNHLVMDKYDRDADFPTDLPSIPVQLWQWGMQHRTGSLRAVEQEQLRVALLPRRKVSISSFGVNLWGLYYSGSEILREGWLQRSTDIARPQHLEAAYDPVLVDTIYLFPQVGSRVFWRCNLTERSRQFKGLSFWEVWDIQAQEKHNKANAKQDELTKRRELEAFIQQTIQKANKLTPSTTEPKSTRIKQIKTNKKEAVTSERKKRAEHLKPSSSGDEAKVIPFNAVEADDQEDYSLPTYVPELFQDPPEKDES</t>
  </si>
  <si>
    <t>TGTGGGCGGACAATAAAGTCTTAAACTG</t>
  </si>
  <si>
    <t>CAGTTCCCAACTATTTTGTCCGCCCACA</t>
  </si>
  <si>
    <t>none</t>
  </si>
  <si>
    <t>Tn6411</t>
  </si>
  <si>
    <t>CP024477</t>
  </si>
  <si>
    <t>VFRMGELRKRLLWSGTEQAVWIDIDLDTALPESISVAELERLIIEGELESIGDPFEETVLREVEAGSPDQLKRDEAWAMLADYMHDPQLFVRRPRGLIVGSIMQRHGVTKQTVYRLLRRYWQRGMCRNALLPDYVNSGARGKRRKPNRAKLGRPRVVMAGKGRNVTPDIERIFRRVIEERLLKEKHPSIPDAYASGLNLLRAVQPELPTSELPTLGQFRYFYGREYHFTDTLPRRMSAVDFAKDFRPLNSTSTTETLGPGYRYQIDATIADIYLVSEHDRSLIVGRPVVYMVLDVFSRMVVGMYVGFEGPSWVSAMVALANTVADKVEYCRQYGLEIDASDWPVKGLPDVILADKGELNGTKVEAFSQAFGVRIENAPARRGDAKGIVERYFRTVQERFKPYASGVVEDTTSRKRGGHDYRLDASLTLPEFTKIIIAGILHHNNFHTLSKYDRAAGMPGDLPAIPVMLWNWGLASLTGRLRTAPEELVWINLLPHESATVSELGIRLFGCFYSCPEAIREGWFHRGQGRRPTGVTVAYDPRSADHIYLRPSNSLKDYWVCDLADRSRRFRGMTFWDVWILSREERRSDVNAASKALAERGKLLEQIESIVAQAENASPLKTGISKKDLGTQIRENKQQEKRQERLKTAFKPEKAQRAKPAEVIPLRGEKQEDYAFPDLSDLIFKEEEDD</t>
  </si>
  <si>
    <t>TGTGGGATGCAAATAAAGTTTCATCC</t>
  </si>
  <si>
    <t>GGATGACACTTTATTTTCCTCCCACA</t>
  </si>
  <si>
    <t>Tn7 family–Tn552 subfamily</t>
  </si>
  <si>
    <t>tnsB (-)–tnsC (-)–tnsR (-)–res</t>
  </si>
  <si>
    <t>Tn552</t>
  </si>
  <si>
    <t>X52734</t>
  </si>
  <si>
    <t>MKNKEKYLTNFSEAKRKEATQKYNIIKPFILGKQSLSSISKSKGIALSTLYRWNKLYKEQGLTGLIHNTRVDKGEHKLKQNIIDEIKRLALKNKRNSIATIHRKIANYCIENNFYKPSYKQVYSIIKAMPKSVIDFSHQGEKYYQNKYDLIQIRESSRPNEIWQADHTLLDIYILDQKGNINRPWLTIIMDDYSRAIAGYFISFDAPNAQNTALTLHQAIWNKNNTNWPVCGIPEKFYTDHGSDFTSHHMEQVAIDLKINLMFSKVGVPRGRGKIERFFQTVNQTFLEQLPGYINNNDTSSDLIDFQNFEEKLRYFLIEDYNQKEHSAIQSTPINRWNSNHFFPNMPSSLEQLDLLLLEIPKSRKIHSDGIHFQGFRYSNTNLTAYVGEYVLIRYNPNDMAEIRVFYRDEFLCTAISPDLADYSIDIKEIQHARSQRRKHLKQNIASPSTTDLIKEEKSYGYSPQETTKNVKKLKRYRND</t>
  </si>
  <si>
    <t>TGTTACTTTACTTGATATATGAGAATGATTTTACCTAGTAAATGAGAAAA</t>
  </si>
  <si>
    <t>TTTTCTCATTTATAAGGTTAAATAATTCTCATATATCAAGCAAAGTGACA</t>
  </si>
  <si>
    <t>TGTACCATAACTTAATTTCAAGGTCTTTTGTGAACATAGATTTTTTGTTGGGTTTTTGAACACGAAAATATATGTATTACTCACTTATTTCGGCATAAAAAGAGAGTGTACAGAAAATGGTTATTTTCTGTACA</t>
  </si>
  <si>
    <t>Tn7 family–Tn5053 subfamily</t>
  </si>
  <si>
    <t>tniA (+)–tniB (+)–tniQ (+)–res–tniR (+)</t>
  </si>
  <si>
    <r>
      <rPr>
        <b/>
        <sz val="12"/>
        <rFont val="Times New Roman"/>
        <family val="1"/>
      </rPr>
      <t>Tn</t>
    </r>
    <r>
      <rPr>
        <b/>
        <sz val="12"/>
        <color theme="1"/>
        <rFont val="Times New Roman"/>
        <family val="1"/>
      </rPr>
      <t>5053</t>
    </r>
  </si>
  <si>
    <t>L40585</t>
  </si>
  <si>
    <t>MTSDTPPIAAQGVATLPDEAWAQARHRTEIIGPLAALEVVGHEAADEAAQALGLSRRQVYVLIRRARQGTGLVTDLTPGRSGGGKGKGRLPEPVERIIRELLQKRFLTKQKRSLAAFHREVAQACKTQKLPVPARNTVAQRIAGLHPAKIARSRGGQDAARPLQGAGGIPPEVTMPLEQVQIDHTVIDLIVVDERDRQPIGRPYLTLAIDVFTRCVLGMVVTLEAPSAVSVGLCLAHAACDKRPWLEGLSVEMDWPMSGKPRLLYLDNAAEFKSEALRRGCEQHGIRLDYRPPGQPHYGGIVERIIGTAMQMIHDELPGTTFSNPGQRGEYDSEKMATLTLRELERWLALAVGTYHGSVHNGLLQPPAARWAEAVERVGVPAVVTRPTAFLVDFLPVIRRTLTRTGFVIDHIHYYADALKPWIARRERLPAFLIRRDPRDISRIWVLEPEGQHYLEIHYRTLSHPAVTLWEQRQALAKLRQLGREQVDESALFRMIGQMREIVTTAQKATRKARRDADRRQHLKTSEPPAKPIPPNVDMADPQADNLPPAKPFDQIEEW.</t>
  </si>
  <si>
    <t>TGTCGTTTTCAGAAGACGACCGCAC</t>
  </si>
  <si>
    <t>GTGCTGTCGCCTTCTGAAAGTGACA</t>
  </si>
  <si>
    <t>CTGTCACATAATCGAACGTATATGTGACAG</t>
  </si>
  <si>
    <r>
      <rPr>
        <b/>
        <sz val="12"/>
        <rFont val="Times New Roman"/>
        <family val="1"/>
      </rPr>
      <t>Tn</t>
    </r>
    <r>
      <rPr>
        <b/>
        <sz val="12"/>
        <color theme="1"/>
        <rFont val="Times New Roman"/>
        <family val="1"/>
      </rPr>
      <t>402=Tn5090</t>
    </r>
  </si>
  <si>
    <t>X72585</t>
  </si>
  <si>
    <t>MATDTPRIPEQGVATLPDEAWERARRRAEIISPLAQSETVGHEAADMAAQALGLSRRQVYVLIRRARQGSGLVTDLVPGQSGGGKGKGRLPEPVERVIHELLQKRFLTKQKRSLAAFHREVTQVCKAQKLRVPARNTVALRIASLDPRKVIRRREGQDAARDLQGVGGEPPAVTAPLEQVQIDHTVIDLIVVDDRDRQPIGRPYLTLAIDVFTRCVLGMVVTLEAPSAVSVGLCLVHVACDKRPWLEGLNVEMDWQMSGKPLLLYLDNAAEFKSEALRRGCEQHGIRLDYRPLGQPHYGGIVERIIGTAMQMIHDELPGTTFSNPDQRGDYDSENKAALTLRELERWLTLAVGTYHGSVHNGLLQPPAARWAEAVARVGVPAVVTRATSFLVDFLPILRRTLTRTGFVIDHIHYYADALKPWIARRERWPSFLIRRDPRDISRIWVLEPEGQHYLEIPYRTLSHPAVTLWEQRQALAKLRQQGREQVDESALFRMIGQMREIVTSAQKATRKARRDADRRQHLKTSARPDKPVPPDTDIADPQADNLPPAKPFDQIEEW.</t>
  </si>
  <si>
    <t>TGTCATTTTCAGAAGACGACTGCAC</t>
  </si>
  <si>
    <t>GTGCAGCCGTCTTCTGAAAACGACA</t>
  </si>
  <si>
    <t>CTGTCACATAATCGAACGTATACGTGACGG</t>
  </si>
  <si>
    <r>
      <rPr>
        <b/>
        <sz val="12"/>
        <rFont val="Times New Roman"/>
        <family val="1"/>
      </rPr>
      <t>Tn</t>
    </r>
    <r>
      <rPr>
        <b/>
        <sz val="12"/>
        <color theme="1"/>
        <rFont val="Times New Roman"/>
        <family val="1"/>
      </rPr>
      <t>512</t>
    </r>
  </si>
  <si>
    <t>EU306744</t>
  </si>
  <si>
    <t>MASDTSLIAEQGVATLPDAAWAQARQRAEIIGPLAALDVVGHEAADAAAHALGLSRRQVYVLIRRARQGAGLVTDLARSRSGGGKGKGRLPESVERIIRELLQKRFLTKQKRSLAAFHREVAQACKAQKLRAPARNTVALRIAGLDPLKATRRREGQDASRSLQGVGGEPPAVTAPLEQVQIDHTVIDLIVVDERDRQPIGRPYLTIAIDVFTRCVLGMVVTLEAPSSVSVGLCLVHVACDKRPWLEGLNIEMEWPMSGKPRLLYLDNAAEFKSEALRRGCEQHGIRLDYRPLGQPHYGGIVERIIGTAMQMIHDELPGTTFSNPDQRGDYDSENKAALTLRELERWLTLAVGTYHGSVHNGLLQPPAARWAEAIARTGVPTVITRTTAFLVDFLPIIRRTLTRTGFVIDHIHYYADALKPWIARRDRLPAFLIRRDPRDISRIWVLEPEGQHYLEIPYRTLSHPAVTLWEQRQALAKLRQQGREQVDESALFRMIGQMREIVSTAQKATRKARRDADRRQHLKATAVLFKTTPPPDADMADPQADNQPPAKPFDQIEEW</t>
  </si>
  <si>
    <t>TACCTGTCACATATACGTTCGATTATGTGACAGTG</t>
  </si>
  <si>
    <t>Tn5058a</t>
  </si>
  <si>
    <t>Y17897</t>
  </si>
  <si>
    <t>MASDTSLIAEQGVATLPDAAWAQARQRAEIIGPLAALDVVGHEAADAAAHALGLSRRQVYVLIRRARQGAGLVTDLARSRSGGGKGKGRLPESVERIIRELLQKRFLTKQKRSLAAFHREVAQACKAQKLRAPARNTVALRIAGLDPLKATRRREGQDASRSLQGVGGEPPAVTAPLEQVQIDHTVIDLIVVDERDRQPIGRPYLTIAIDVFTRCVLGMVVTLEAPSSVSVGLCLVHVACDKRPWLEGLKIEMEWPMSGKPRLLYLDNAAEFKSEALRRGCEQHGIRLDYRPLGQPHYGGIVERIIGTAMQMIHDELPGTTFSNPDQRGDYDSENKAALTLRELERWLTLAVGTYHGSVHNGLLQPPAARWAEAIARTGVPTVITRTTAFLVDFLPIIRRTLTRTGFVIDHIHYYADALKPWIARRDRLPAFLIRRDPRDISRIWVLEPEGQHYLEIPYRTLSHPAVTLWEQRQALAKLRQQGREQVDESALFRMIGQMREIVSTAQKATRKARRDADRRQHLKATAVLFKTTPPPDADMADPQADNQPPAKPFDQIEEW</t>
  </si>
  <si>
    <t>TGTCATTTTCAGAAGGTGACTGCAC</t>
  </si>
  <si>
    <t>GTGCAGTCGTCTTCTGAAAATGACA</t>
  </si>
  <si>
    <t>CTGTCACATATACGTTCGATTATGTGACAG</t>
  </si>
  <si>
    <t>Tn7 family–Tn6022 subfamily</t>
  </si>
  <si>
    <t>Tn6022</t>
  </si>
  <si>
    <t>MIESNAVNIDRSRIILKPNVVVGYEGQPYKIVNVLNANDIVISSLDSVRSLQVNARSLTIFNGGNTLTERLNKGDQDISNEAWQIALQRYEIIKPLIEYSTTELVENRANEYDVNRSTLWKWLKDYRENNSLMALIPKKRGWTTEKSRLSPQVSNIIKQAINDEYLNAKKPSISKTIEIVKAECSRLQLEAPHENSIRRRIEALNDYQVTKARLGSKAAIDKFKAAAGSFPNADYPLAYVQIDHTPLDIEIVDDEFREAIGKPHLTLAIDVFSRMIVGYYLSLEAPSTTSVAMCIASCILSKKRKLIELDIDAEWQVEGIMDSVHTDNGPDFRTNHISKACLKYGIHWEYRPIGGARFGGHIERMLGIVNLEMHVLDGTTFSNVQQRGTYDSAKQACMTLKELEYYIVYWITKVYHQKKHSALGTSPIVKWEEGVWGTKTTAGTGLKERVSDEDTLFIDFLPEFEATIQRTGVQKDNLFYFADCLRQWVNSIDPEDNNRKRKRKFLFKRDPRDISQIWFYEPYSNTYFKVPTAKREIPPISLFEYKQVQNYLKSERQDVQNQDEIYKAILHLRDQLNQARSLTRKQRRSNQRKKENAKAITQLSEQNQSKKAVVSESLQTSDDLWSTPLTAFDDLR</t>
  </si>
  <si>
    <t>TGTCATTTACAGCAATAGAATAGAGT</t>
  </si>
  <si>
    <t>ACTCTGATTTATTTGTGGAACTGACA</t>
  </si>
  <si>
    <t>Tn6509</t>
  </si>
  <si>
    <t>JN676148</t>
  </si>
  <si>
    <t>MIESNAVNIDRSRIILKPNVVVGYEGQPYKIVNVLNANDIVISSLDSVRSLQVNARSLTVFNGENTLTESLNKGDQDISNEAWQIALQRYEIIKPLIEYSTTELVENRANEYDVNRSTLWKWLKDYRENNSLMALIPKKRGWTTEKSRLSPQVSNIIKQAINDEYLNAKKPSISKTIEIVKAECSRLQLEAPHENSIRRRIEALNDYQVTKARLGSKAAIDKFKAAAGSFPNADYPLAYVQIDHTPLDIEIVDDEFREAIGKPHLTLAIDVFSRMIVGYYLSLEAPSTTSVAMCIASCILSKKRKLIELDIDAEWQVEGIMDSVHTDNGPDFRTNHISKACLKYGIHWEYRPIGGARFGGHIERMLGIVNLEMHVLDGTTFSNVQQRGTYDSAKQACMTLKELEYYIVYWITKVYHQKKHSALGTSPIVKWEEGVWGTKTTAGTGLKERVSDEDTLFIDFLPEFEATIQRTGVQKDNLFYFADCLRQWVNSIDPEDNNRKRKRKFLFKRDPRDISQIWFYEPFSNTYFKVPTAKREIPPISLFEYKQVQNYLKSERQDVQNQDEIYMAILHLREQLNQARSLTRKQRRSNQRKKENEKAITQLSEQNQSKKAVVSESLQTSDDLWNTPLTAFDDLR</t>
  </si>
  <si>
    <t>Tn6519</t>
  </si>
  <si>
    <t>NC025109</t>
  </si>
  <si>
    <t>Tn7 family–Tn6230 subfamily</t>
  </si>
  <si>
    <t>Tn6230</t>
  </si>
  <si>
    <t>CP038601</t>
  </si>
  <si>
    <t>MDIIRNSVWLSQGTDLLAEGLYRVLDFDRKVDLLILFKIKSERTGKPIPFSFSMFKYYIESNSITCKDYIYPSYMLVDEKELTDKDRGRRDENYNIIKDLVDDRMFLFDYALHKKSHLLMDYSRNKKISQYTIRTLLALYWRHGQDIYALLPAFSNCGAAGKSRIKHEIKLGNSKKNRALPNERSRVFILNERDINNIRKSLITYHYKVNGDTIKKTLERHIDLYFRDEIKTANLENRAPYVPSLKQFSYWNKKLFTKDFSINKKNTKKEIDLKMRALLGSVANTTVLPGDVFEIDSTVADVHLISSLNRRKVIGRPTIYTVVDRATRMIVGLHVSLYHASWRAARQALANCFMPKKEYCRLFGISITDDDWPCSHIPLTLMCDNGEMIGLKPQEEMTPLTKLEFAPVGRGDRKSIVERCFGILNDEVIHRLIGTTRRGKIVKGEPTPQSRACLTIQEVTSLLIREILAHNQRTYEELAYINPLLIENDLVISPKNSWMISLKHGRFSARAVGADEVIARLLIPVNANITAGGIQYNNLFYECDPEIASGVRVFGRTTCEARIDDNCVDYIYVRFDKNSIFKKHYLLKKRDVFKGKAHLDTDVMADWVDTQKEINLFTLDSLSNINNKDEFNRKGNERLNEIYESRRVHGKDIKKNRKNELDSLGRTHVANGRSEPLLPSSSNVLLLPGREEKQRWLKGKKKTEDAE</t>
  </si>
  <si>
    <t>Tn6725</t>
  </si>
  <si>
    <t>CP012999</t>
  </si>
  <si>
    <t>MDIIRNSVWLSQGTDLLAEGLYRVLDFDKKVDLLILFKIKSERTGKPIPFSFSLFKYYIESNSITCKDYIYPSYMLVDEKEITDEDRGRRDENYNIIKDLVDDRMFLFDYALHKKSHLLMDYSRNKKISQYTIRTLLALYWRHGQDVYALLPAFSNCGAAGKSRIKHEIKLGNSKKNRALPNERSRVFILNERDINNIRKSLIMYHYKVNGDTIKKTLERHIDLYFRDEIKTANLENRAPYVPSLKQFSYWNKKLFTKDFSIKKKNTKKEIDLKMRALLGSAANTTVLPGDVFEIDSTVADVHLISSLNRRKVIGRPTIYTVVDRATRMIVGLHVSLYHASWRAARQALANCFMPKKEYCRLFGISITNDDWPCSHIPLTLMCDNGEMIGLKPQEKMTPLTKLEFAPVGRGDRKSIVERCFGILNDEVIHRLIGTTRRGKIVKGEPTPQSRACLTIQEVTSLLIREILAHNQRTYEELAYINPLLIENDLVISPKNSWMISLKHGRFSARAVGADEVIARLLIPVNANITAGGIQYNNLFYECDPDIASGARVFGRTTCEARIDDNCVDYIYVRFDKNSIFKKHYLLKKRDIFKGKAHLDTDVMADWVDTQKEINLFTLNSLSNINNKDDFNKKGNERLNEIYESRRVHGKDIKKNRKNELDSLGRTDVANGRPEPLLPSSSKVLLLPGREEKQRWLKGKKKTEDAE</t>
  </si>
  <si>
    <t>coverage/ identity</t>
  </si>
  <si>
    <t>100%/ 100%</t>
  </si>
  <si>
    <t>96%/ 44.64%</t>
  </si>
  <si>
    <t>94%/ 27.56%</t>
  </si>
  <si>
    <t>90%/ 23.66%</t>
  </si>
  <si>
    <t>81%/ 28.41%</t>
  </si>
  <si>
    <t>92%/ 28.36%</t>
  </si>
  <si>
    <t>90%/ 22.90%</t>
  </si>
  <si>
    <t>92%/ 25.21%</t>
  </si>
  <si>
    <t>95%/ 29.63%</t>
  </si>
  <si>
    <t>90%/ 21.68%</t>
  </si>
  <si>
    <t>100%/ 88.19%</t>
  </si>
  <si>
    <t>78%/ 30.17%</t>
  </si>
  <si>
    <t>97%/ 28.47%</t>
  </si>
  <si>
    <t>91%/ 21.38%</t>
  </si>
  <si>
    <t>100%/ 87.86%</t>
  </si>
  <si>
    <t>100%/ 88.93%</t>
  </si>
  <si>
    <t>91%/ 21.62%</t>
  </si>
  <si>
    <t>100%/ 88.75%</t>
  </si>
  <si>
    <t>100%/ 99.82%</t>
  </si>
  <si>
    <t>98%/ 21.18%</t>
  </si>
  <si>
    <t>94%/ 25.53%</t>
  </si>
  <si>
    <t>98%/ 27.12%</t>
  </si>
  <si>
    <t>96%/ 32.89%</t>
  </si>
  <si>
    <t>96%/ 33.40%</t>
  </si>
  <si>
    <t>98%/ 31.75%</t>
  </si>
  <si>
    <t>91%/ 25.53%</t>
  </si>
  <si>
    <t>100%/ 27.12%</t>
  </si>
  <si>
    <t>96%/ 33.08%</t>
  </si>
  <si>
    <t>96%/ 33.58%</t>
  </si>
  <si>
    <t>98%/ 31.87%</t>
  </si>
  <si>
    <t>100%/ 98.74%</t>
  </si>
  <si>
    <t>98%/ 21.65%</t>
  </si>
  <si>
    <t>99%/ 25.82%</t>
  </si>
  <si>
    <t>99%/ 27.95%</t>
  </si>
  <si>
    <t>99%/ 19.69%</t>
  </si>
  <si>
    <t>98%/ 27.05%</t>
  </si>
  <si>
    <t>100%/ 23.36%</t>
  </si>
  <si>
    <t>96%/ 23.61%</t>
  </si>
  <si>
    <t>99%/ 26.13%</t>
  </si>
  <si>
    <t>98%/ 26.11%</t>
  </si>
  <si>
    <t>100%/ 19.05%</t>
  </si>
  <si>
    <t>93%/ 26.69%</t>
  </si>
  <si>
    <t>100%/ 23.82%</t>
  </si>
  <si>
    <t>98%/ 22.07%</t>
  </si>
  <si>
    <t>99%/ 25.98%</t>
  </si>
  <si>
    <t>100%/ 97.31%</t>
  </si>
  <si>
    <t>identity&gt;90%标红</t>
  </si>
  <si>
    <t>CP038644</t>
    <phoneticPr fontId="6" type="noConversion"/>
  </si>
  <si>
    <t>tnsA–tnsB–tnsC–tnsD</t>
    <phoneticPr fontId="6" type="noConversion"/>
  </si>
  <si>
    <t>TGTCCGAGGACAATAAAGTTGT</t>
    <phoneticPr fontId="6" type="noConversion"/>
  </si>
  <si>
    <t>ACAACTTTAATGTCTCTACACA</t>
    <phoneticPr fontId="6" type="noConversion"/>
  </si>
  <si>
    <t>none</t>
    <phoneticPr fontId="6" type="noConversion"/>
  </si>
  <si>
    <t>TGTCCGAAGACAATAAAGTTGT</t>
    <phoneticPr fontId="6" type="noConversion"/>
  </si>
  <si>
    <t>ACAACTTTAATGTCTGTGTACA</t>
    <phoneticPr fontId="6" type="noConversion"/>
  </si>
  <si>
    <t>Tn6726</t>
    <phoneticPr fontId="6" type="noConversion"/>
  </si>
  <si>
    <t>AP018750</t>
  </si>
  <si>
    <t>MWQINEVVLFDNDPYRILAIEDGQVVWMQISADKGVPQARAELLLMQYLDEGRLVRTDDPYVHLDLEEPSVDSVSFQKREEDYRKILPIINSKDRFDPKVRSELVEHVVQEHKVTKATVYKLLRRYWQRGQTPNALIPDYKNSGAPGERRSATGTAKIGRAREYGKGEGTKVTPEIERLFRLTIEKHLLNQKGTKTTVAYRRFVDLFAQYFPRIPQEDYPTLRQFRYFYDREYPKAQRLKSRVKAGVYKKDVRPLSSTATSQALGPGSRYEIDATIADIYLVDHHDRQKIIGRPTLYIVIDVFSRMITGFYIGFENPSYVVAMQAFVNACSDKTAICAQHDIEISSSDWPCVGLPDVLLADRGELMSHQVEALVSSFNVRVESAPPRRSDAKGIVESTFRTLQAEFKSFAPGIVEGSRIKSHGETDYRLDASLSVFEFTQIILRTILFRNNHLVMDKYDRDADFPTDLPSIPVQLWQWGMQHRTGSLRAVEQEQLRVALLPRRKVSISSFGVNLWGLYYSGSEILREGWLQRSTDIARPQHLEAAYDPVLVDTIYLFPQVGSRVFWRCNLTERSRQFKGLSFWEVWDIQAQEKHNKANAKQDELTKRRELEAFIQQTIQKANKLTPSTTEPKSTRIKQIKTNKKEAVTSERKKRAEHLKPSSSGDEAKVIPFNAVEADDQEDYSLPTYVPELFQDPPEK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</si>
</sst>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b/>
      <sz val="12"/>
      <color rgb="FFFF0000"/>
      <name val="Times New Roman"/>
      <family val="1"/>
    </font>
    <font>
      <sz val="12"/>
      <name val="宋体"/>
      <family val="3"/>
      <charset val="134"/>
    </font>
    <font>
      <b/>
      <sz val="12"/>
      <color rgb="FFFF0000"/>
      <name val="宋体"/>
      <family val="3"/>
      <charset val="134"/>
    </font>
    <font>
      <sz val="9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9" fontId="3" fillId="0" borderId="1" xfId="0" applyNumberFormat="1" applyFont="1" applyFill="1" applyBorder="1" applyAlignment="1">
      <alignment horizontal="left" vertical="center"/>
    </xf>
    <xf numFmtId="0" fontId="0" fillId="0" borderId="1" xfId="0" applyBorder="1">
      <alignment vertical="center"/>
    </xf>
    <xf numFmtId="9" fontId="2" fillId="0" borderId="1" xfId="0" applyNumberFormat="1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left" vertical="center"/>
    </xf>
    <xf numFmtId="0" fontId="2" fillId="6" borderId="1" xfId="0" applyFont="1" applyFill="1" applyBorder="1" applyAlignment="1">
      <alignment horizontal="left" vertical="center"/>
    </xf>
    <xf numFmtId="0" fontId="2" fillId="7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1" fillId="6" borderId="1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0000FF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1"/>
  <sheetViews>
    <sheetView tabSelected="1" topLeftCell="H1" zoomScale="70" zoomScaleNormal="70" workbookViewId="0">
      <pane ySplit="1" topLeftCell="A2" activePane="bottomLeft" state="frozen"/>
      <selection pane="bottomLeft" activeCell="I9" sqref="I9"/>
    </sheetView>
  </sheetViews>
  <sheetFormatPr defaultColWidth="9.109375" defaultRowHeight="15.6" x14ac:dyDescent="0.25"/>
  <cols>
    <col min="1" max="1" width="13.21875" style="11" customWidth="1"/>
    <col min="2" max="2" width="39.77734375" style="11" customWidth="1"/>
    <col min="3" max="3" width="50.109375" style="11" customWidth="1"/>
    <col min="4" max="4" width="14.44140625" style="11" customWidth="1"/>
    <col min="5" max="5" width="13.109375" style="11" customWidth="1"/>
    <col min="6" max="6" width="19.44140625" style="11" customWidth="1"/>
    <col min="7" max="7" width="72.77734375" style="11" customWidth="1"/>
    <col min="8" max="8" width="25.44140625" style="11" customWidth="1"/>
    <col min="9" max="9" width="67.77734375" style="11" customWidth="1"/>
    <col min="10" max="10" width="6.6640625" style="11" customWidth="1"/>
    <col min="11" max="11" width="81.109375" style="11" customWidth="1"/>
    <col min="12" max="12" width="22.33203125" style="11" customWidth="1"/>
    <col min="13" max="13" width="50.6640625" style="11" customWidth="1"/>
    <col min="14" max="14" width="10.5546875" style="11" customWidth="1"/>
    <col min="15" max="16384" width="9.109375" style="11"/>
  </cols>
  <sheetData>
    <row r="1" spans="1:14" s="10" customFormat="1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</row>
    <row r="2" spans="1:14" s="2" customFormat="1" x14ac:dyDescent="0.25">
      <c r="A2" s="2" t="s">
        <v>14</v>
      </c>
      <c r="B2" s="2" t="s">
        <v>15</v>
      </c>
      <c r="C2" s="2" t="s">
        <v>16</v>
      </c>
      <c r="D2" s="2" t="s">
        <v>17</v>
      </c>
      <c r="E2" s="2" t="s">
        <v>18</v>
      </c>
      <c r="F2" s="2" t="s">
        <v>19</v>
      </c>
      <c r="G2" s="2" t="s">
        <v>20</v>
      </c>
      <c r="H2" s="2">
        <f t="shared" ref="H2:H14" si="0">LEN(G2)</f>
        <v>702</v>
      </c>
      <c r="I2" s="2" t="s">
        <v>21</v>
      </c>
      <c r="J2" s="2">
        <f t="shared" ref="J2:J14" si="1">LEN(I2)</f>
        <v>28</v>
      </c>
      <c r="K2" s="2" t="s">
        <v>22</v>
      </c>
      <c r="L2" s="2">
        <f t="shared" ref="L2:L14" si="2">LEN(K2)</f>
        <v>28</v>
      </c>
      <c r="M2" s="2" t="s">
        <v>23</v>
      </c>
      <c r="N2" s="2" t="s">
        <v>23</v>
      </c>
    </row>
    <row r="3" spans="1:14" s="2" customFormat="1" x14ac:dyDescent="0.25">
      <c r="A3" s="2" t="s">
        <v>14</v>
      </c>
      <c r="B3" s="2" t="s">
        <v>15</v>
      </c>
      <c r="C3" s="2" t="s">
        <v>16</v>
      </c>
      <c r="D3" s="2" t="s">
        <v>133</v>
      </c>
      <c r="E3" s="2" t="s">
        <v>134</v>
      </c>
      <c r="F3" s="2" t="s">
        <v>19</v>
      </c>
      <c r="G3" s="2" t="s">
        <v>135</v>
      </c>
      <c r="H3" s="2">
        <f t="shared" ref="H3" si="3">LEN(G3)</f>
        <v>702</v>
      </c>
      <c r="I3" s="2" t="s">
        <v>21</v>
      </c>
      <c r="J3" s="2">
        <f t="shared" ref="J3" si="4">LEN(I3)</f>
        <v>28</v>
      </c>
      <c r="K3" s="2" t="s">
        <v>22</v>
      </c>
      <c r="L3" s="2">
        <f t="shared" ref="L3" si="5">LEN(K3)</f>
        <v>28</v>
      </c>
      <c r="M3" s="2" t="s">
        <v>23</v>
      </c>
      <c r="N3" s="2" t="s">
        <v>23</v>
      </c>
    </row>
    <row r="4" spans="1:14" s="2" customFormat="1" x14ac:dyDescent="0.25">
      <c r="A4" s="2" t="s">
        <v>14</v>
      </c>
      <c r="B4" s="2" t="s">
        <v>15</v>
      </c>
      <c r="C4" s="2" t="s">
        <v>16</v>
      </c>
      <c r="D4" s="2" t="s">
        <v>24</v>
      </c>
      <c r="E4" s="2" t="s">
        <v>25</v>
      </c>
      <c r="F4" s="2" t="s">
        <v>19</v>
      </c>
      <c r="G4" s="2" t="s">
        <v>26</v>
      </c>
      <c r="H4" s="2">
        <f t="shared" si="0"/>
        <v>689</v>
      </c>
      <c r="I4" s="2" t="s">
        <v>27</v>
      </c>
      <c r="J4" s="2">
        <f t="shared" si="1"/>
        <v>26</v>
      </c>
      <c r="K4" s="2" t="s">
        <v>28</v>
      </c>
      <c r="L4" s="2">
        <f t="shared" si="2"/>
        <v>26</v>
      </c>
      <c r="M4" s="2" t="s">
        <v>23</v>
      </c>
      <c r="N4" s="2" t="s">
        <v>23</v>
      </c>
    </row>
    <row r="5" spans="1:14" s="3" customFormat="1" ht="16.95" customHeight="1" x14ac:dyDescent="0.25">
      <c r="A5" s="3" t="s">
        <v>14</v>
      </c>
      <c r="B5" s="3" t="s">
        <v>29</v>
      </c>
      <c r="C5" s="3" t="s">
        <v>30</v>
      </c>
      <c r="D5" s="3" t="s">
        <v>31</v>
      </c>
      <c r="E5" s="3" t="s">
        <v>32</v>
      </c>
      <c r="F5" s="3" t="s">
        <v>19</v>
      </c>
      <c r="G5" s="3" t="s">
        <v>33</v>
      </c>
      <c r="H5" s="3">
        <f t="shared" si="0"/>
        <v>480</v>
      </c>
      <c r="I5" s="3" t="s">
        <v>34</v>
      </c>
      <c r="J5" s="3">
        <f t="shared" si="1"/>
        <v>50</v>
      </c>
      <c r="K5" s="3" t="s">
        <v>35</v>
      </c>
      <c r="L5" s="3">
        <f t="shared" si="2"/>
        <v>50</v>
      </c>
      <c r="M5" s="3" t="s">
        <v>36</v>
      </c>
      <c r="N5" s="3">
        <f>LEN(M5)</f>
        <v>134</v>
      </c>
    </row>
    <row r="6" spans="1:14" s="4" customFormat="1" x14ac:dyDescent="0.25">
      <c r="A6" s="4" t="s">
        <v>14</v>
      </c>
      <c r="B6" s="4" t="s">
        <v>37</v>
      </c>
      <c r="C6" s="4" t="s">
        <v>38</v>
      </c>
      <c r="D6" s="4" t="s">
        <v>39</v>
      </c>
      <c r="E6" s="4" t="s">
        <v>40</v>
      </c>
      <c r="F6" s="4" t="s">
        <v>19</v>
      </c>
      <c r="G6" s="4" t="s">
        <v>41</v>
      </c>
      <c r="H6" s="4">
        <f t="shared" si="0"/>
        <v>560</v>
      </c>
      <c r="I6" s="4" t="s">
        <v>42</v>
      </c>
      <c r="J6" s="4">
        <f t="shared" si="1"/>
        <v>25</v>
      </c>
      <c r="K6" s="4" t="s">
        <v>43</v>
      </c>
      <c r="L6" s="4">
        <f t="shared" si="2"/>
        <v>25</v>
      </c>
      <c r="M6" s="4" t="s">
        <v>44</v>
      </c>
      <c r="N6" s="4">
        <f>LEN(M6)</f>
        <v>30</v>
      </c>
    </row>
    <row r="7" spans="1:14" s="4" customFormat="1" x14ac:dyDescent="0.25">
      <c r="A7" s="4" t="s">
        <v>14</v>
      </c>
      <c r="B7" s="4" t="s">
        <v>37</v>
      </c>
      <c r="C7" s="4" t="s">
        <v>38</v>
      </c>
      <c r="D7" s="4" t="s">
        <v>45</v>
      </c>
      <c r="E7" s="4" t="s">
        <v>46</v>
      </c>
      <c r="F7" s="4" t="s">
        <v>19</v>
      </c>
      <c r="G7" s="4" t="s">
        <v>47</v>
      </c>
      <c r="H7" s="4">
        <f t="shared" si="0"/>
        <v>560</v>
      </c>
      <c r="I7" s="4" t="s">
        <v>48</v>
      </c>
      <c r="J7" s="4">
        <f t="shared" si="1"/>
        <v>25</v>
      </c>
      <c r="K7" s="4" t="s">
        <v>49</v>
      </c>
      <c r="L7" s="4">
        <f t="shared" si="2"/>
        <v>25</v>
      </c>
      <c r="M7" s="4" t="s">
        <v>50</v>
      </c>
      <c r="N7" s="4">
        <f>LEN(M7)</f>
        <v>30</v>
      </c>
    </row>
    <row r="8" spans="1:14" s="4" customFormat="1" x14ac:dyDescent="0.25">
      <c r="A8" s="4" t="s">
        <v>14</v>
      </c>
      <c r="B8" s="4" t="s">
        <v>37</v>
      </c>
      <c r="C8" s="4" t="s">
        <v>38</v>
      </c>
      <c r="D8" s="4" t="s">
        <v>51</v>
      </c>
      <c r="E8" s="4" t="s">
        <v>52</v>
      </c>
      <c r="F8" s="4" t="s">
        <v>19</v>
      </c>
      <c r="G8" s="4" t="s">
        <v>53</v>
      </c>
      <c r="H8" s="4">
        <f t="shared" si="0"/>
        <v>560</v>
      </c>
      <c r="I8" s="4" t="s">
        <v>42</v>
      </c>
      <c r="J8" s="4">
        <f t="shared" si="1"/>
        <v>25</v>
      </c>
      <c r="K8" s="4" t="s">
        <v>43</v>
      </c>
      <c r="L8" s="4">
        <f t="shared" si="2"/>
        <v>25</v>
      </c>
      <c r="M8" s="4" t="s">
        <v>54</v>
      </c>
      <c r="N8" s="4">
        <f>LEN(M8)</f>
        <v>35</v>
      </c>
    </row>
    <row r="9" spans="1:14" s="4" customFormat="1" x14ac:dyDescent="0.25">
      <c r="A9" s="4" t="s">
        <v>14</v>
      </c>
      <c r="B9" s="4" t="s">
        <v>37</v>
      </c>
      <c r="C9" s="4" t="s">
        <v>38</v>
      </c>
      <c r="D9" s="4" t="s">
        <v>55</v>
      </c>
      <c r="E9" s="4" t="s">
        <v>56</v>
      </c>
      <c r="F9" s="4" t="s">
        <v>19</v>
      </c>
      <c r="G9" s="4" t="s">
        <v>57</v>
      </c>
      <c r="H9" s="4">
        <f t="shared" si="0"/>
        <v>560</v>
      </c>
      <c r="I9" s="4" t="s">
        <v>58</v>
      </c>
      <c r="J9" s="4">
        <f t="shared" si="1"/>
        <v>25</v>
      </c>
      <c r="K9" s="4" t="s">
        <v>59</v>
      </c>
      <c r="L9" s="4">
        <f t="shared" si="2"/>
        <v>25</v>
      </c>
      <c r="M9" s="4" t="s">
        <v>60</v>
      </c>
      <c r="N9" s="4">
        <f>LEN(M9)</f>
        <v>30</v>
      </c>
    </row>
    <row r="10" spans="1:14" s="8" customFormat="1" x14ac:dyDescent="0.25">
      <c r="A10" s="8" t="s">
        <v>14</v>
      </c>
      <c r="B10" s="8" t="s">
        <v>61</v>
      </c>
      <c r="C10" s="8" t="s">
        <v>16</v>
      </c>
      <c r="D10" s="8" t="s">
        <v>62</v>
      </c>
      <c r="E10" s="8" t="s">
        <v>126</v>
      </c>
      <c r="F10" s="8" t="s">
        <v>19</v>
      </c>
      <c r="G10" s="8" t="s">
        <v>63</v>
      </c>
      <c r="H10" s="8">
        <f t="shared" si="0"/>
        <v>636</v>
      </c>
      <c r="I10" s="8" t="s">
        <v>64</v>
      </c>
      <c r="J10" s="8">
        <f t="shared" si="1"/>
        <v>26</v>
      </c>
      <c r="K10" s="8" t="s">
        <v>65</v>
      </c>
      <c r="L10" s="8">
        <f t="shared" si="2"/>
        <v>26</v>
      </c>
      <c r="M10" s="8" t="s">
        <v>23</v>
      </c>
      <c r="N10" s="8" t="s">
        <v>23</v>
      </c>
    </row>
    <row r="11" spans="1:14" s="8" customFormat="1" x14ac:dyDescent="0.25">
      <c r="A11" s="8" t="s">
        <v>14</v>
      </c>
      <c r="B11" s="8" t="s">
        <v>61</v>
      </c>
      <c r="C11" s="8" t="s">
        <v>16</v>
      </c>
      <c r="D11" s="8" t="s">
        <v>66</v>
      </c>
      <c r="E11" s="8" t="s">
        <v>67</v>
      </c>
      <c r="F11" s="8" t="s">
        <v>19</v>
      </c>
      <c r="G11" s="8" t="s">
        <v>68</v>
      </c>
      <c r="H11" s="8">
        <f t="shared" si="0"/>
        <v>636</v>
      </c>
      <c r="I11" s="8" t="s">
        <v>64</v>
      </c>
      <c r="J11" s="8">
        <f t="shared" si="1"/>
        <v>26</v>
      </c>
      <c r="K11" s="8" t="s">
        <v>65</v>
      </c>
      <c r="L11" s="8">
        <f t="shared" si="2"/>
        <v>26</v>
      </c>
      <c r="M11" s="8" t="s">
        <v>23</v>
      </c>
      <c r="N11" s="8" t="s">
        <v>23</v>
      </c>
    </row>
    <row r="12" spans="1:14" s="8" customFormat="1" x14ac:dyDescent="0.25">
      <c r="A12" s="8" t="s">
        <v>14</v>
      </c>
      <c r="B12" s="8" t="s">
        <v>61</v>
      </c>
      <c r="C12" s="8" t="s">
        <v>16</v>
      </c>
      <c r="D12" s="8" t="s">
        <v>69</v>
      </c>
      <c r="E12" s="8" t="s">
        <v>70</v>
      </c>
      <c r="F12" s="8" t="s">
        <v>19</v>
      </c>
      <c r="G12" s="8" t="s">
        <v>63</v>
      </c>
      <c r="H12" s="8">
        <f t="shared" si="0"/>
        <v>636</v>
      </c>
      <c r="I12" s="8" t="s">
        <v>64</v>
      </c>
      <c r="J12" s="8">
        <f t="shared" si="1"/>
        <v>26</v>
      </c>
      <c r="K12" s="8" t="s">
        <v>65</v>
      </c>
      <c r="L12" s="8">
        <f t="shared" si="2"/>
        <v>26</v>
      </c>
      <c r="M12" s="8" t="s">
        <v>130</v>
      </c>
      <c r="N12" s="8" t="s">
        <v>23</v>
      </c>
    </row>
    <row r="13" spans="1:14" s="16" customFormat="1" x14ac:dyDescent="0.25">
      <c r="A13" s="16" t="s">
        <v>14</v>
      </c>
      <c r="B13" s="16" t="s">
        <v>71</v>
      </c>
      <c r="C13" s="16" t="s">
        <v>127</v>
      </c>
      <c r="D13" s="16" t="s">
        <v>72</v>
      </c>
      <c r="E13" s="16" t="s">
        <v>73</v>
      </c>
      <c r="F13" s="16" t="s">
        <v>19</v>
      </c>
      <c r="G13" s="16" t="s">
        <v>74</v>
      </c>
      <c r="H13" s="16">
        <f t="shared" si="0"/>
        <v>707</v>
      </c>
      <c r="I13" s="16" t="s">
        <v>128</v>
      </c>
      <c r="J13" s="16">
        <f t="shared" si="1"/>
        <v>22</v>
      </c>
      <c r="K13" s="16" t="s">
        <v>129</v>
      </c>
      <c r="L13" s="16">
        <f t="shared" si="2"/>
        <v>22</v>
      </c>
      <c r="M13" s="16" t="s">
        <v>130</v>
      </c>
      <c r="N13" s="16" t="s">
        <v>130</v>
      </c>
    </row>
    <row r="14" spans="1:14" s="16" customFormat="1" x14ac:dyDescent="0.25">
      <c r="A14" s="16" t="s">
        <v>14</v>
      </c>
      <c r="B14" s="16" t="s">
        <v>71</v>
      </c>
      <c r="C14" s="16" t="s">
        <v>127</v>
      </c>
      <c r="D14" s="16" t="s">
        <v>75</v>
      </c>
      <c r="E14" s="16" t="s">
        <v>76</v>
      </c>
      <c r="F14" s="16" t="s">
        <v>19</v>
      </c>
      <c r="G14" s="16" t="s">
        <v>77</v>
      </c>
      <c r="H14" s="16">
        <f t="shared" si="0"/>
        <v>707</v>
      </c>
      <c r="I14" s="16" t="s">
        <v>131</v>
      </c>
      <c r="J14" s="16">
        <f t="shared" si="1"/>
        <v>22</v>
      </c>
      <c r="K14" s="16" t="s">
        <v>132</v>
      </c>
      <c r="L14" s="16">
        <f t="shared" si="2"/>
        <v>22</v>
      </c>
      <c r="M14" s="16" t="s">
        <v>130</v>
      </c>
      <c r="N14" s="16" t="s">
        <v>130</v>
      </c>
    </row>
    <row r="15" spans="1:14" x14ac:dyDescent="0.25">
      <c r="D15" s="12"/>
      <c r="G15" s="13"/>
      <c r="I15" s="15"/>
    </row>
    <row r="16" spans="1:14" x14ac:dyDescent="0.25">
      <c r="D16" s="14"/>
      <c r="G16" s="13"/>
    </row>
    <row r="17" spans="4:7" x14ac:dyDescent="0.25">
      <c r="D17" s="14"/>
      <c r="G17" s="13"/>
    </row>
    <row r="18" spans="4:7" x14ac:dyDescent="0.25">
      <c r="D18" s="12"/>
      <c r="G18" s="13"/>
    </row>
    <row r="19" spans="4:7" x14ac:dyDescent="0.25">
      <c r="D19" s="14"/>
      <c r="G19" s="13"/>
    </row>
    <row r="20" spans="4:7" x14ac:dyDescent="0.25">
      <c r="G20" s="13"/>
    </row>
    <row r="21" spans="4:7" x14ac:dyDescent="0.25">
      <c r="G21" s="13"/>
    </row>
  </sheetData>
  <sortState xmlns:xlrd2="http://schemas.microsoft.com/office/spreadsheetml/2017/richdata2" ref="A30:S33">
    <sortCondition ref="D15:D18"/>
  </sortState>
  <phoneticPr fontId="6" type="noConversion"/>
  <pageMargins left="0.7" right="0.7" top="0.75" bottom="0.75" header="0.3" footer="0.3"/>
  <pageSetup paperSize="9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4"/>
  <sheetViews>
    <sheetView topLeftCell="B1" workbookViewId="0">
      <selection sqref="A1:M13"/>
    </sheetView>
  </sheetViews>
  <sheetFormatPr defaultColWidth="9" defaultRowHeight="14.4" x14ac:dyDescent="0.25"/>
  <cols>
    <col min="1" max="1" width="17.77734375" customWidth="1"/>
    <col min="2" max="3" width="12.6640625" customWidth="1"/>
    <col min="4" max="5" width="14.33203125" customWidth="1"/>
    <col min="6" max="6" width="14.109375" customWidth="1"/>
    <col min="7" max="8" width="12.6640625" customWidth="1"/>
    <col min="9" max="9" width="14.33203125" customWidth="1"/>
    <col min="10" max="11" width="12.6640625" customWidth="1"/>
    <col min="12" max="12" width="14.33203125" customWidth="1"/>
  </cols>
  <sheetData>
    <row r="1" spans="1:13" ht="15.6" x14ac:dyDescent="0.25">
      <c r="A1" s="1" t="s">
        <v>78</v>
      </c>
      <c r="B1" s="2" t="s">
        <v>17</v>
      </c>
      <c r="C1" s="2" t="s">
        <v>24</v>
      </c>
      <c r="D1" s="3" t="s">
        <v>31</v>
      </c>
      <c r="E1" s="4" t="s">
        <v>39</v>
      </c>
      <c r="F1" s="4" t="s">
        <v>45</v>
      </c>
      <c r="G1" s="4" t="s">
        <v>51</v>
      </c>
      <c r="H1" s="4" t="s">
        <v>55</v>
      </c>
      <c r="I1" s="8" t="s">
        <v>62</v>
      </c>
      <c r="J1" s="8" t="s">
        <v>66</v>
      </c>
      <c r="K1" s="8" t="s">
        <v>69</v>
      </c>
      <c r="L1" s="9" t="s">
        <v>72</v>
      </c>
      <c r="M1" s="9" t="s">
        <v>75</v>
      </c>
    </row>
    <row r="2" spans="1:13" ht="15.6" x14ac:dyDescent="0.25">
      <c r="A2" s="2" t="s">
        <v>17</v>
      </c>
      <c r="B2" s="5" t="s">
        <v>79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ht="15.6" x14ac:dyDescent="0.25">
      <c r="A3" s="2" t="s">
        <v>24</v>
      </c>
      <c r="B3" s="7" t="s">
        <v>80</v>
      </c>
      <c r="C3" s="5" t="s">
        <v>79</v>
      </c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15.6" x14ac:dyDescent="0.25">
      <c r="A4" s="3" t="s">
        <v>31</v>
      </c>
      <c r="B4" s="7" t="s">
        <v>81</v>
      </c>
      <c r="C4" s="7" t="s">
        <v>82</v>
      </c>
      <c r="D4" s="5" t="s">
        <v>79</v>
      </c>
      <c r="E4" s="6"/>
      <c r="F4" s="6"/>
      <c r="G4" s="6"/>
      <c r="H4" s="6"/>
      <c r="I4" s="6"/>
      <c r="J4" s="6"/>
      <c r="K4" s="6"/>
      <c r="L4" s="6"/>
      <c r="M4" s="6"/>
    </row>
    <row r="5" spans="1:13" ht="15.6" x14ac:dyDescent="0.25">
      <c r="A5" s="4" t="s">
        <v>39</v>
      </c>
      <c r="B5" s="7" t="s">
        <v>83</v>
      </c>
      <c r="C5" s="7" t="s">
        <v>84</v>
      </c>
      <c r="D5" s="7" t="s">
        <v>85</v>
      </c>
      <c r="E5" s="5" t="s">
        <v>79</v>
      </c>
      <c r="F5" s="6"/>
      <c r="G5" s="6"/>
      <c r="H5" s="6"/>
      <c r="I5" s="6"/>
      <c r="J5" s="6"/>
      <c r="K5" s="6"/>
      <c r="L5" s="6"/>
      <c r="M5" s="6"/>
    </row>
    <row r="6" spans="1:13" ht="15.6" x14ac:dyDescent="0.25">
      <c r="A6" s="4" t="s">
        <v>45</v>
      </c>
      <c r="B6" s="7" t="s">
        <v>86</v>
      </c>
      <c r="C6" s="7" t="s">
        <v>87</v>
      </c>
      <c r="D6" s="7" t="s">
        <v>88</v>
      </c>
      <c r="E6" s="7" t="s">
        <v>89</v>
      </c>
      <c r="F6" s="5" t="s">
        <v>79</v>
      </c>
      <c r="G6" s="6"/>
      <c r="H6" s="6"/>
      <c r="I6" s="6"/>
      <c r="J6" s="6"/>
      <c r="K6" s="6"/>
      <c r="L6" s="6"/>
      <c r="M6" s="6"/>
    </row>
    <row r="7" spans="1:13" ht="15.6" x14ac:dyDescent="0.25">
      <c r="A7" s="4" t="s">
        <v>51</v>
      </c>
      <c r="B7" s="7" t="s">
        <v>90</v>
      </c>
      <c r="C7" s="7" t="s">
        <v>91</v>
      </c>
      <c r="D7" s="7" t="s">
        <v>92</v>
      </c>
      <c r="E7" s="7" t="s">
        <v>93</v>
      </c>
      <c r="F7" s="7" t="s">
        <v>94</v>
      </c>
      <c r="G7" s="5" t="s">
        <v>79</v>
      </c>
      <c r="H7" s="6"/>
      <c r="I7" s="6"/>
      <c r="J7" s="6"/>
      <c r="K7" s="6"/>
      <c r="L7" s="6"/>
      <c r="M7" s="6"/>
    </row>
    <row r="8" spans="1:13" ht="15.6" x14ac:dyDescent="0.25">
      <c r="A8" s="4" t="s">
        <v>55</v>
      </c>
      <c r="B8" s="7" t="s">
        <v>90</v>
      </c>
      <c r="C8" s="7" t="s">
        <v>91</v>
      </c>
      <c r="D8" s="7" t="s">
        <v>95</v>
      </c>
      <c r="E8" s="7" t="s">
        <v>93</v>
      </c>
      <c r="F8" s="7" t="s">
        <v>96</v>
      </c>
      <c r="G8" s="5" t="s">
        <v>97</v>
      </c>
      <c r="H8" s="5" t="s">
        <v>79</v>
      </c>
      <c r="I8" s="6"/>
      <c r="J8" s="6"/>
      <c r="K8" s="6"/>
      <c r="L8" s="6"/>
      <c r="M8" s="6"/>
    </row>
    <row r="9" spans="1:13" ht="15.6" x14ac:dyDescent="0.25">
      <c r="A9" s="8" t="s">
        <v>62</v>
      </c>
      <c r="B9" s="7" t="s">
        <v>98</v>
      </c>
      <c r="C9" s="7" t="s">
        <v>99</v>
      </c>
      <c r="D9" s="7" t="s">
        <v>100</v>
      </c>
      <c r="E9" s="7" t="s">
        <v>101</v>
      </c>
      <c r="F9" s="7" t="s">
        <v>102</v>
      </c>
      <c r="G9" s="7" t="s">
        <v>103</v>
      </c>
      <c r="H9" s="7" t="s">
        <v>103</v>
      </c>
      <c r="I9" s="5" t="s">
        <v>79</v>
      </c>
      <c r="J9" s="6"/>
      <c r="K9" s="6"/>
      <c r="L9" s="6"/>
      <c r="M9" s="6"/>
    </row>
    <row r="10" spans="1:13" ht="15.6" x14ac:dyDescent="0.25">
      <c r="A10" s="8" t="s">
        <v>66</v>
      </c>
      <c r="B10" s="7" t="s">
        <v>98</v>
      </c>
      <c r="C10" s="7" t="s">
        <v>104</v>
      </c>
      <c r="D10" s="7" t="s">
        <v>105</v>
      </c>
      <c r="E10" s="7" t="s">
        <v>106</v>
      </c>
      <c r="F10" s="7" t="s">
        <v>107</v>
      </c>
      <c r="G10" s="7" t="s">
        <v>108</v>
      </c>
      <c r="H10" s="7" t="s">
        <v>108</v>
      </c>
      <c r="I10" s="5" t="s">
        <v>109</v>
      </c>
      <c r="J10" s="5" t="s">
        <v>79</v>
      </c>
      <c r="K10" s="6"/>
      <c r="L10" s="6"/>
      <c r="M10" s="6"/>
    </row>
    <row r="11" spans="1:13" ht="15.6" x14ac:dyDescent="0.25">
      <c r="A11" s="8" t="s">
        <v>69</v>
      </c>
      <c r="B11" s="7" t="s">
        <v>110</v>
      </c>
      <c r="C11" s="7" t="s">
        <v>99</v>
      </c>
      <c r="D11" s="7" t="s">
        <v>100</v>
      </c>
      <c r="E11" s="7" t="s">
        <v>101</v>
      </c>
      <c r="F11" s="7" t="s">
        <v>102</v>
      </c>
      <c r="G11" s="7" t="s">
        <v>103</v>
      </c>
      <c r="H11" s="7" t="s">
        <v>103</v>
      </c>
      <c r="I11" s="5" t="s">
        <v>79</v>
      </c>
      <c r="J11" s="5" t="s">
        <v>109</v>
      </c>
      <c r="K11" s="5" t="s">
        <v>79</v>
      </c>
      <c r="L11" s="6"/>
      <c r="M11" s="6"/>
    </row>
    <row r="12" spans="1:13" ht="15.6" x14ac:dyDescent="0.25">
      <c r="A12" s="9" t="s">
        <v>72</v>
      </c>
      <c r="B12" s="7" t="s">
        <v>111</v>
      </c>
      <c r="C12" s="7" t="s">
        <v>112</v>
      </c>
      <c r="D12" s="7" t="s">
        <v>113</v>
      </c>
      <c r="E12" s="7" t="s">
        <v>114</v>
      </c>
      <c r="F12" s="7" t="s">
        <v>115</v>
      </c>
      <c r="G12" s="7" t="s">
        <v>116</v>
      </c>
      <c r="H12" s="7" t="s">
        <v>116</v>
      </c>
      <c r="I12" s="7" t="s">
        <v>117</v>
      </c>
      <c r="J12" s="7" t="s">
        <v>117</v>
      </c>
      <c r="K12" s="7" t="s">
        <v>117</v>
      </c>
      <c r="L12" s="5" t="s">
        <v>79</v>
      </c>
      <c r="M12" s="6"/>
    </row>
    <row r="13" spans="1:13" ht="15.6" x14ac:dyDescent="0.25">
      <c r="A13" s="9" t="s">
        <v>75</v>
      </c>
      <c r="B13" s="7" t="s">
        <v>118</v>
      </c>
      <c r="C13" s="7" t="s">
        <v>112</v>
      </c>
      <c r="D13" s="7" t="s">
        <v>119</v>
      </c>
      <c r="E13" s="7" t="s">
        <v>120</v>
      </c>
      <c r="F13" s="7" t="s">
        <v>121</v>
      </c>
      <c r="G13" s="7" t="s">
        <v>122</v>
      </c>
      <c r="H13" s="7" t="s">
        <v>122</v>
      </c>
      <c r="I13" s="7" t="s">
        <v>123</v>
      </c>
      <c r="J13" s="7" t="s">
        <v>123</v>
      </c>
      <c r="K13" s="7" t="s">
        <v>123</v>
      </c>
      <c r="L13" s="5" t="s">
        <v>124</v>
      </c>
      <c r="M13" s="5" t="s">
        <v>79</v>
      </c>
    </row>
    <row r="14" spans="1:13" ht="15.6" x14ac:dyDescent="0.25">
      <c r="A14" s="1" t="s">
        <v>125</v>
      </c>
    </row>
  </sheetData>
  <phoneticPr fontId="6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Tn7</vt:lpstr>
      <vt:lpstr>转座酶氨基酸序列两两比对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ALIENWARE</cp:lastModifiedBy>
  <dcterms:created xsi:type="dcterms:W3CDTF">2006-09-13T11:21:00Z</dcterms:created>
  <dcterms:modified xsi:type="dcterms:W3CDTF">2020-12-07T01:41:31Z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