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0917MK\2-Transposons\7 Integrative and conjugative element (ICE)\Tn916_U09422\"/>
    </mc:Choice>
  </mc:AlternateContent>
  <xr:revisionPtr revIDLastSave="0" documentId="13_ncr:1_{FEE4E07C-7B90-453D-8F0F-4F77F4AA23E6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Tn91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6" i="1" l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<sst xmlns="http://schemas.openxmlformats.org/spreadsheetml/2006/main" count="201" uniqueCount="83">
  <si>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</si>
  <si>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</si>
  <si>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</si>
  <si>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</si>
  <si>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</si>
  <si>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</si>
  <si>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</si>
  <si>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</si>
  <si>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</si>
  <si>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Gene</t>
  </si>
  <si>
    <t>Product</t>
  </si>
  <si>
    <t>U09422</t>
  </si>
  <si>
    <t>Tn916_001</t>
  </si>
  <si>
    <t>+</t>
  </si>
  <si>
    <t>mobile_element</t>
  </si>
  <si>
    <t>Integrative and conjugative element: Tn916</t>
  </si>
  <si>
    <t>Tn916</t>
  </si>
  <si>
    <t>Tn916_002</t>
  </si>
  <si>
    <t>repeat_region</t>
  </si>
  <si>
    <t>Tn916 backbone: maintenance</t>
  </si>
  <si>
    <t>attL_Tn916</t>
  </si>
  <si>
    <t>Attachment site at the left end of Tn916</t>
  </si>
  <si>
    <t>Tn916_003</t>
  </si>
  <si>
    <t>-</t>
  </si>
  <si>
    <t>CDS</t>
  </si>
  <si>
    <t>int</t>
  </si>
  <si>
    <t>Integrase</t>
  </si>
  <si>
    <t>Tn916_004</t>
  </si>
  <si>
    <t>xis</t>
  </si>
  <si>
    <t>Excisionase</t>
  </si>
  <si>
    <t>Tn916_005</t>
  </si>
  <si>
    <t>Hypothetical protein</t>
  </si>
  <si>
    <t>Tn916_006</t>
  </si>
  <si>
    <t>Helix-turn-helix domain protein</t>
  </si>
  <si>
    <t>Tn916_007</t>
  </si>
  <si>
    <t>rpoE</t>
  </si>
  <si>
    <t>DNA-directed RNA polymerase</t>
  </si>
  <si>
    <t>Tn916_008</t>
  </si>
  <si>
    <t>DNA-binding helix-turn-helix domain protein</t>
  </si>
  <si>
    <t>Tn916_009</t>
  </si>
  <si>
    <t>Zinc-binding domain of primase-helicase</t>
  </si>
  <si>
    <t>Tn916_010</t>
  </si>
  <si>
    <t>tet(M)</t>
  </si>
  <si>
    <t>Tetracycline resistance protein</t>
  </si>
  <si>
    <t>Tn916_011</t>
  </si>
  <si>
    <t>Tetracycline resistance determinant leader peptide.</t>
  </si>
  <si>
    <t>Tn916_012</t>
  </si>
  <si>
    <t>Tn916 backbone: conjugal transfer</t>
  </si>
  <si>
    <t>tcpC</t>
  </si>
  <si>
    <t>Conjugative transposon protein</t>
  </si>
  <si>
    <t>Tn916_013</t>
  </si>
  <si>
    <t>Lysozyme-like peptidase</t>
  </si>
  <si>
    <t>Tn916_014</t>
  </si>
  <si>
    <t>tivB6</t>
  </si>
  <si>
    <t>P-type type IV secretion, inner-membrane component of translocation channel</t>
  </si>
  <si>
    <t>Tn916_015</t>
  </si>
  <si>
    <t>pri</t>
  </si>
  <si>
    <t>DNA primase</t>
  </si>
  <si>
    <t>Tn916_016</t>
  </si>
  <si>
    <t>tcpE</t>
  </si>
  <si>
    <t>Tn916_017</t>
  </si>
  <si>
    <t>ardA</t>
  </si>
  <si>
    <t>Antirestriction protein</t>
  </si>
  <si>
    <t>Tn916_018</t>
  </si>
  <si>
    <t>tivB2</t>
  </si>
  <si>
    <t>P-type type IV secretion, propilin/pilus component</t>
  </si>
  <si>
    <t>Tn916_019</t>
  </si>
  <si>
    <t>rlx</t>
  </si>
  <si>
    <t>Relaxase</t>
  </si>
  <si>
    <t>Tn916_020</t>
  </si>
  <si>
    <t>misc_rescomb</t>
  </si>
  <si>
    <t>oriT</t>
  </si>
  <si>
    <t>Origin region of transfer</t>
  </si>
  <si>
    <t>Tn916_021</t>
  </si>
  <si>
    <t>cpl</t>
  </si>
  <si>
    <t>Coupling protein</t>
  </si>
  <si>
    <t>Tn916_022</t>
  </si>
  <si>
    <t>Hypotherical protein</t>
  </si>
  <si>
    <t>Tn916_023</t>
  </si>
  <si>
    <t>Tn916_024</t>
  </si>
  <si>
    <t>Tn916_025</t>
  </si>
  <si>
    <t>attR_Tn916</t>
  </si>
  <si>
    <t>Attachment site at the right end of Tn916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</si>
</sst>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charset val="134"/>
      <scheme val="minor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8"/>
        <bgColor indexed="8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1" fillId="3" borderId="1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"/>
  <sheetViews>
    <sheetView tabSelected="1" zoomScale="70" zoomScaleNormal="70" workbookViewId="0">
      <selection activeCell="I16" sqref="I16"/>
    </sheetView>
  </sheetViews>
  <sheetFormatPr defaultColWidth="8.88671875" defaultRowHeight="15.6" x14ac:dyDescent="0.25"/>
  <cols>
    <col min="1" max="1" width="8.88671875" style="4" bestFit="1" customWidth="1"/>
    <col min="2" max="2" width="13" style="4" bestFit="1" customWidth="1"/>
    <col min="3" max="4" width="7.44140625" style="4" bestFit="1" customWidth="1"/>
    <col min="5" max="5" width="8.33203125" style="4" bestFit="1" customWidth="1"/>
    <col min="6" max="6" width="8.88671875" style="4"/>
    <col min="7" max="7" width="18.21875" style="4" bestFit="1" customWidth="1"/>
    <col min="8" max="8" width="48.6640625" style="4" bestFit="1" customWidth="1"/>
    <col min="9" max="9" width="38.6640625" style="4" bestFit="1" customWidth="1"/>
    <col min="10" max="10" width="13.33203125" style="4" bestFit="1" customWidth="1"/>
    <col min="11" max="11" width="87.109375" style="4" bestFit="1" customWidth="1"/>
    <col min="12" max="16384" width="8.88671875" style="4"/>
  </cols>
  <sheetData>
    <row r="1" spans="1:11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x14ac:dyDescent="0.25">
      <c r="A2" s="2" t="s">
        <v>11</v>
      </c>
      <c r="B2" s="2" t="s">
        <v>12</v>
      </c>
      <c r="C2" s="2">
        <v>1</v>
      </c>
      <c r="D2" s="2">
        <v>18032</v>
      </c>
      <c r="E2" s="2" t="s">
        <v>13</v>
      </c>
      <c r="F2" s="2">
        <f t="shared" ref="F2:F26" si="0">D2-C2+1</f>
        <v>18032</v>
      </c>
      <c r="G2" s="2" t="s">
        <v>14</v>
      </c>
      <c r="H2" s="2" t="s">
        <v>15</v>
      </c>
      <c r="I2" s="2"/>
      <c r="J2" s="2" t="s">
        <v>16</v>
      </c>
      <c r="K2" s="2" t="s">
        <v>15</v>
      </c>
    </row>
    <row r="3" spans="1:11" x14ac:dyDescent="0.25">
      <c r="A3" s="2" t="s">
        <v>11</v>
      </c>
      <c r="B3" s="2" t="s">
        <v>17</v>
      </c>
      <c r="C3" s="2">
        <v>2</v>
      </c>
      <c r="D3" s="2">
        <v>26</v>
      </c>
      <c r="E3" s="2" t="s">
        <v>13</v>
      </c>
      <c r="F3" s="2">
        <f t="shared" si="0"/>
        <v>25</v>
      </c>
      <c r="G3" s="2" t="s">
        <v>18</v>
      </c>
      <c r="H3" s="2" t="s">
        <v>15</v>
      </c>
      <c r="I3" s="5" t="s">
        <v>19</v>
      </c>
      <c r="J3" s="5" t="s">
        <v>20</v>
      </c>
      <c r="K3" s="5" t="s">
        <v>21</v>
      </c>
    </row>
    <row r="4" spans="1:11" x14ac:dyDescent="0.25">
      <c r="A4" s="2" t="s">
        <v>11</v>
      </c>
      <c r="B4" s="2" t="s">
        <v>22</v>
      </c>
      <c r="C4" s="2">
        <v>175</v>
      </c>
      <c r="D4" s="2">
        <v>1392</v>
      </c>
      <c r="E4" s="2" t="s">
        <v>23</v>
      </c>
      <c r="F4" s="2">
        <f t="shared" si="0"/>
        <v>1218</v>
      </c>
      <c r="G4" s="2" t="s">
        <v>24</v>
      </c>
      <c r="H4" s="2" t="s">
        <v>15</v>
      </c>
      <c r="I4" s="5" t="s">
        <v>19</v>
      </c>
      <c r="J4" s="5" t="s">
        <v>25</v>
      </c>
      <c r="K4" s="5" t="s">
        <v>26</v>
      </c>
    </row>
    <row r="5" spans="1:11" x14ac:dyDescent="0.25">
      <c r="A5" s="2" t="s">
        <v>11</v>
      </c>
      <c r="B5" s="2" t="s">
        <v>27</v>
      </c>
      <c r="C5" s="2">
        <v>1474</v>
      </c>
      <c r="D5" s="2">
        <v>1677</v>
      </c>
      <c r="E5" s="2" t="s">
        <v>23</v>
      </c>
      <c r="F5" s="2">
        <f t="shared" si="0"/>
        <v>204</v>
      </c>
      <c r="G5" s="2" t="s">
        <v>24</v>
      </c>
      <c r="H5" s="2" t="s">
        <v>15</v>
      </c>
      <c r="I5" s="5" t="s">
        <v>19</v>
      </c>
      <c r="J5" s="5" t="s">
        <v>28</v>
      </c>
      <c r="K5" s="5" t="s">
        <v>29</v>
      </c>
    </row>
    <row r="6" spans="1:11" x14ac:dyDescent="0.25">
      <c r="A6" s="2" t="s">
        <v>11</v>
      </c>
      <c r="B6" s="2" t="s">
        <v>30</v>
      </c>
      <c r="C6" s="2">
        <v>1661</v>
      </c>
      <c r="D6" s="2">
        <v>1912</v>
      </c>
      <c r="E6" s="2" t="s">
        <v>13</v>
      </c>
      <c r="F6" s="2">
        <f t="shared" si="0"/>
        <v>252</v>
      </c>
      <c r="G6" s="2" t="s">
        <v>24</v>
      </c>
      <c r="H6" s="2" t="s">
        <v>15</v>
      </c>
      <c r="I6" s="5" t="s">
        <v>19</v>
      </c>
      <c r="J6" s="5"/>
      <c r="K6" s="5" t="s">
        <v>31</v>
      </c>
    </row>
    <row r="7" spans="1:11" x14ac:dyDescent="0.25">
      <c r="A7" s="2" t="s">
        <v>11</v>
      </c>
      <c r="B7" s="2" t="s">
        <v>32</v>
      </c>
      <c r="C7" s="2">
        <v>2138</v>
      </c>
      <c r="D7" s="2">
        <v>2368</v>
      </c>
      <c r="E7" s="2" t="s">
        <v>23</v>
      </c>
      <c r="F7" s="2">
        <f t="shared" si="0"/>
        <v>231</v>
      </c>
      <c r="G7" s="2" t="s">
        <v>24</v>
      </c>
      <c r="H7" s="2" t="s">
        <v>15</v>
      </c>
      <c r="I7" s="5" t="s">
        <v>19</v>
      </c>
      <c r="J7" s="5"/>
      <c r="K7" s="5" t="s">
        <v>33</v>
      </c>
    </row>
    <row r="8" spans="1:11" x14ac:dyDescent="0.25">
      <c r="A8" s="2" t="s">
        <v>11</v>
      </c>
      <c r="B8" s="2" t="s">
        <v>34</v>
      </c>
      <c r="C8" s="2">
        <v>2365</v>
      </c>
      <c r="D8" s="2">
        <v>2838</v>
      </c>
      <c r="E8" s="2" t="s">
        <v>23</v>
      </c>
      <c r="F8" s="2">
        <f t="shared" si="0"/>
        <v>474</v>
      </c>
      <c r="G8" s="2" t="s">
        <v>24</v>
      </c>
      <c r="H8" s="2" t="s">
        <v>15</v>
      </c>
      <c r="I8" s="5" t="s">
        <v>19</v>
      </c>
      <c r="J8" s="5" t="s">
        <v>35</v>
      </c>
      <c r="K8" s="5" t="s">
        <v>36</v>
      </c>
    </row>
    <row r="9" spans="1:11" x14ac:dyDescent="0.25">
      <c r="A9" s="2" t="s">
        <v>11</v>
      </c>
      <c r="B9" s="2" t="s">
        <v>37</v>
      </c>
      <c r="C9" s="2">
        <v>3292</v>
      </c>
      <c r="D9" s="2">
        <v>3645</v>
      </c>
      <c r="E9" s="2" t="s">
        <v>13</v>
      </c>
      <c r="F9" s="2">
        <f t="shared" si="0"/>
        <v>354</v>
      </c>
      <c r="G9" s="2" t="s">
        <v>24</v>
      </c>
      <c r="H9" s="2" t="s">
        <v>15</v>
      </c>
      <c r="I9" s="5" t="s">
        <v>19</v>
      </c>
      <c r="J9" s="5"/>
      <c r="K9" s="5" t="s">
        <v>38</v>
      </c>
    </row>
    <row r="10" spans="1:11" x14ac:dyDescent="0.25">
      <c r="A10" s="2" t="s">
        <v>11</v>
      </c>
      <c r="B10" s="2" t="s">
        <v>39</v>
      </c>
      <c r="C10" s="2">
        <v>3705</v>
      </c>
      <c r="D10" s="2">
        <v>3893</v>
      </c>
      <c r="E10" s="2" t="s">
        <v>23</v>
      </c>
      <c r="F10" s="2">
        <f t="shared" si="0"/>
        <v>189</v>
      </c>
      <c r="G10" s="2" t="s">
        <v>24</v>
      </c>
      <c r="H10" s="2" t="s">
        <v>15</v>
      </c>
      <c r="I10" s="5" t="s">
        <v>19</v>
      </c>
      <c r="J10" s="5"/>
      <c r="K10" s="5" t="s">
        <v>40</v>
      </c>
    </row>
    <row r="11" spans="1:11" x14ac:dyDescent="0.25">
      <c r="A11" s="2" t="s">
        <v>11</v>
      </c>
      <c r="B11" s="2" t="s">
        <v>41</v>
      </c>
      <c r="C11" s="2">
        <v>3991</v>
      </c>
      <c r="D11" s="2">
        <v>5910</v>
      </c>
      <c r="E11" s="2" t="s">
        <v>23</v>
      </c>
      <c r="F11" s="2">
        <f t="shared" si="0"/>
        <v>1920</v>
      </c>
      <c r="G11" s="2" t="s">
        <v>24</v>
      </c>
      <c r="H11" s="2" t="s">
        <v>15</v>
      </c>
      <c r="I11" s="5" t="s">
        <v>19</v>
      </c>
      <c r="J11" s="5" t="s">
        <v>42</v>
      </c>
      <c r="K11" s="5" t="s">
        <v>43</v>
      </c>
    </row>
    <row r="12" spans="1:11" x14ac:dyDescent="0.25">
      <c r="A12" s="2" t="s">
        <v>11</v>
      </c>
      <c r="B12" s="2" t="s">
        <v>44</v>
      </c>
      <c r="C12" s="2">
        <v>5926</v>
      </c>
      <c r="D12" s="2">
        <v>6012</v>
      </c>
      <c r="E12" s="2" t="s">
        <v>23</v>
      </c>
      <c r="F12" s="2">
        <f t="shared" si="0"/>
        <v>87</v>
      </c>
      <c r="G12" s="2" t="s">
        <v>24</v>
      </c>
      <c r="H12" s="2" t="s">
        <v>15</v>
      </c>
      <c r="I12" s="5" t="s">
        <v>19</v>
      </c>
      <c r="J12" s="5"/>
      <c r="K12" s="5" t="s">
        <v>45</v>
      </c>
    </row>
    <row r="13" spans="1:11" x14ac:dyDescent="0.25">
      <c r="A13" s="2" t="s">
        <v>11</v>
      </c>
      <c r="B13" s="2" t="s">
        <v>46</v>
      </c>
      <c r="C13" s="2">
        <v>6287</v>
      </c>
      <c r="D13" s="2">
        <v>7219</v>
      </c>
      <c r="E13" s="2" t="s">
        <v>23</v>
      </c>
      <c r="F13" s="2">
        <f t="shared" si="0"/>
        <v>933</v>
      </c>
      <c r="G13" s="2" t="s">
        <v>24</v>
      </c>
      <c r="H13" s="2" t="s">
        <v>15</v>
      </c>
      <c r="I13" s="3" t="s">
        <v>47</v>
      </c>
      <c r="J13" s="3" t="s">
        <v>48</v>
      </c>
      <c r="K13" s="3" t="s">
        <v>49</v>
      </c>
    </row>
    <row r="14" spans="1:11" x14ac:dyDescent="0.25">
      <c r="A14" s="2" t="s">
        <v>11</v>
      </c>
      <c r="B14" s="2" t="s">
        <v>50</v>
      </c>
      <c r="C14" s="2">
        <v>7216</v>
      </c>
      <c r="D14" s="2">
        <v>8217</v>
      </c>
      <c r="E14" s="2" t="s">
        <v>23</v>
      </c>
      <c r="F14" s="2">
        <f t="shared" si="0"/>
        <v>1002</v>
      </c>
      <c r="G14" s="2" t="s">
        <v>24</v>
      </c>
      <c r="H14" s="2" t="s">
        <v>15</v>
      </c>
      <c r="I14" s="3" t="s">
        <v>47</v>
      </c>
      <c r="J14" s="3"/>
      <c r="K14" s="3" t="s">
        <v>51</v>
      </c>
    </row>
    <row r="15" spans="1:11" x14ac:dyDescent="0.25">
      <c r="A15" s="2" t="s">
        <v>11</v>
      </c>
      <c r="B15" s="2" t="s">
        <v>52</v>
      </c>
      <c r="C15" s="2">
        <v>8126</v>
      </c>
      <c r="D15" s="2">
        <v>10390</v>
      </c>
      <c r="E15" s="2" t="s">
        <v>23</v>
      </c>
      <c r="F15" s="2">
        <f t="shared" si="0"/>
        <v>2265</v>
      </c>
      <c r="G15" s="2" t="s">
        <v>24</v>
      </c>
      <c r="H15" s="2" t="s">
        <v>15</v>
      </c>
      <c r="I15" s="3" t="s">
        <v>47</v>
      </c>
      <c r="J15" s="3" t="s">
        <v>53</v>
      </c>
      <c r="K15" s="3" t="s">
        <v>54</v>
      </c>
    </row>
    <row r="16" spans="1:11" x14ac:dyDescent="0.25">
      <c r="A16" s="2" t="s">
        <v>11</v>
      </c>
      <c r="B16" s="2" t="s">
        <v>55</v>
      </c>
      <c r="C16" s="2">
        <v>10393</v>
      </c>
      <c r="D16" s="2">
        <v>12840</v>
      </c>
      <c r="E16" s="2" t="s">
        <v>23</v>
      </c>
      <c r="F16" s="2">
        <f t="shared" si="0"/>
        <v>2448</v>
      </c>
      <c r="G16" s="2" t="s">
        <v>24</v>
      </c>
      <c r="H16" s="2" t="s">
        <v>15</v>
      </c>
      <c r="I16" s="3" t="s">
        <v>47</v>
      </c>
      <c r="J16" s="3" t="s">
        <v>56</v>
      </c>
      <c r="K16" s="3" t="s">
        <v>57</v>
      </c>
    </row>
    <row r="17" spans="1:11" x14ac:dyDescent="0.25">
      <c r="A17" s="2" t="s">
        <v>11</v>
      </c>
      <c r="B17" s="2" t="s">
        <v>58</v>
      </c>
      <c r="C17" s="2">
        <v>12824</v>
      </c>
      <c r="D17" s="2">
        <v>13330</v>
      </c>
      <c r="E17" s="2" t="s">
        <v>23</v>
      </c>
      <c r="F17" s="2">
        <f t="shared" si="0"/>
        <v>507</v>
      </c>
      <c r="G17" s="2" t="s">
        <v>24</v>
      </c>
      <c r="H17" s="2" t="s">
        <v>15</v>
      </c>
      <c r="I17" s="3" t="s">
        <v>47</v>
      </c>
      <c r="J17" s="3" t="s">
        <v>59</v>
      </c>
      <c r="K17" s="3" t="s">
        <v>49</v>
      </c>
    </row>
    <row r="18" spans="1:11" x14ac:dyDescent="0.25">
      <c r="A18" s="2" t="s">
        <v>11</v>
      </c>
      <c r="B18" s="2" t="s">
        <v>60</v>
      </c>
      <c r="C18" s="2">
        <v>13305</v>
      </c>
      <c r="D18" s="2">
        <v>13802</v>
      </c>
      <c r="E18" s="2" t="s">
        <v>23</v>
      </c>
      <c r="F18" s="2">
        <f t="shared" si="0"/>
        <v>498</v>
      </c>
      <c r="G18" s="2" t="s">
        <v>24</v>
      </c>
      <c r="H18" s="2" t="s">
        <v>15</v>
      </c>
      <c r="I18" s="3" t="s">
        <v>47</v>
      </c>
      <c r="J18" s="3" t="s">
        <v>61</v>
      </c>
      <c r="K18" s="3" t="s">
        <v>62</v>
      </c>
    </row>
    <row r="19" spans="1:11" x14ac:dyDescent="0.25">
      <c r="A19" s="2" t="s">
        <v>11</v>
      </c>
      <c r="B19" s="2" t="s">
        <v>63</v>
      </c>
      <c r="C19" s="2">
        <v>13919</v>
      </c>
      <c r="D19" s="2">
        <v>14140</v>
      </c>
      <c r="E19" s="2" t="s">
        <v>23</v>
      </c>
      <c r="F19" s="2">
        <f t="shared" si="0"/>
        <v>222</v>
      </c>
      <c r="G19" s="2" t="s">
        <v>24</v>
      </c>
      <c r="H19" s="2" t="s">
        <v>15</v>
      </c>
      <c r="I19" s="3" t="s">
        <v>47</v>
      </c>
      <c r="J19" s="3" t="s">
        <v>64</v>
      </c>
      <c r="K19" s="3" t="s">
        <v>65</v>
      </c>
    </row>
    <row r="20" spans="1:11" x14ac:dyDescent="0.25">
      <c r="A20" s="2" t="s">
        <v>11</v>
      </c>
      <c r="B20" s="2" t="s">
        <v>66</v>
      </c>
      <c r="C20" s="2">
        <v>14183</v>
      </c>
      <c r="D20" s="2">
        <v>15172</v>
      </c>
      <c r="E20" s="2" t="s">
        <v>23</v>
      </c>
      <c r="F20" s="2">
        <f t="shared" si="0"/>
        <v>990</v>
      </c>
      <c r="G20" s="2" t="s">
        <v>24</v>
      </c>
      <c r="H20" s="2" t="s">
        <v>15</v>
      </c>
      <c r="I20" s="3" t="s">
        <v>47</v>
      </c>
      <c r="J20" s="3" t="s">
        <v>67</v>
      </c>
      <c r="K20" s="3" t="s">
        <v>68</v>
      </c>
    </row>
    <row r="21" spans="1:11" x14ac:dyDescent="0.25">
      <c r="A21" s="2" t="s">
        <v>11</v>
      </c>
      <c r="B21" s="2" t="s">
        <v>69</v>
      </c>
      <c r="C21" s="2">
        <v>15215</v>
      </c>
      <c r="D21" s="2">
        <v>15681</v>
      </c>
      <c r="E21" s="2" t="s">
        <v>23</v>
      </c>
      <c r="F21" s="2">
        <f t="shared" si="0"/>
        <v>467</v>
      </c>
      <c r="G21" s="2" t="s">
        <v>70</v>
      </c>
      <c r="H21" s="2" t="s">
        <v>15</v>
      </c>
      <c r="I21" s="3" t="s">
        <v>47</v>
      </c>
      <c r="J21" s="3" t="s">
        <v>71</v>
      </c>
      <c r="K21" s="3" t="s">
        <v>72</v>
      </c>
    </row>
    <row r="22" spans="1:11" x14ac:dyDescent="0.25">
      <c r="A22" s="2" t="s">
        <v>11</v>
      </c>
      <c r="B22" s="2" t="s">
        <v>73</v>
      </c>
      <c r="C22" s="2">
        <v>15567</v>
      </c>
      <c r="D22" s="2">
        <v>16952</v>
      </c>
      <c r="E22" s="2" t="s">
        <v>23</v>
      </c>
      <c r="F22" s="2">
        <f t="shared" si="0"/>
        <v>1386</v>
      </c>
      <c r="G22" s="2" t="s">
        <v>24</v>
      </c>
      <c r="H22" s="2" t="s">
        <v>15</v>
      </c>
      <c r="I22" s="3" t="s">
        <v>47</v>
      </c>
      <c r="J22" s="3" t="s">
        <v>74</v>
      </c>
      <c r="K22" s="3" t="s">
        <v>75</v>
      </c>
    </row>
    <row r="23" spans="1:11" x14ac:dyDescent="0.25">
      <c r="A23" s="2" t="s">
        <v>11</v>
      </c>
      <c r="B23" s="2" t="s">
        <v>76</v>
      </c>
      <c r="C23" s="2">
        <v>16981</v>
      </c>
      <c r="D23" s="2">
        <v>17367</v>
      </c>
      <c r="E23" s="2" t="s">
        <v>23</v>
      </c>
      <c r="F23" s="2">
        <f t="shared" si="0"/>
        <v>387</v>
      </c>
      <c r="G23" s="2" t="s">
        <v>24</v>
      </c>
      <c r="H23" s="2" t="s">
        <v>15</v>
      </c>
      <c r="I23" s="5" t="s">
        <v>19</v>
      </c>
      <c r="J23" s="5"/>
      <c r="K23" s="5" t="s">
        <v>77</v>
      </c>
    </row>
    <row r="24" spans="1:11" x14ac:dyDescent="0.25">
      <c r="A24" s="2" t="s">
        <v>11</v>
      </c>
      <c r="B24" s="2" t="s">
        <v>78</v>
      </c>
      <c r="C24" s="2">
        <v>17383</v>
      </c>
      <c r="D24" s="2">
        <v>17697</v>
      </c>
      <c r="E24" s="2" t="s">
        <v>23</v>
      </c>
      <c r="F24" s="2">
        <f t="shared" si="0"/>
        <v>315</v>
      </c>
      <c r="G24" s="2" t="s">
        <v>24</v>
      </c>
      <c r="H24" s="2" t="s">
        <v>15</v>
      </c>
      <c r="I24" s="5" t="s">
        <v>19</v>
      </c>
      <c r="J24" s="5"/>
      <c r="K24" s="5" t="s">
        <v>77</v>
      </c>
    </row>
    <row r="25" spans="1:11" x14ac:dyDescent="0.25">
      <c r="A25" s="2" t="s">
        <v>11</v>
      </c>
      <c r="B25" s="2" t="s">
        <v>79</v>
      </c>
      <c r="C25" s="2">
        <v>17720</v>
      </c>
      <c r="D25" s="2">
        <v>17839</v>
      </c>
      <c r="E25" s="2" t="s">
        <v>23</v>
      </c>
      <c r="F25" s="2">
        <f t="shared" si="0"/>
        <v>120</v>
      </c>
      <c r="G25" s="2" t="s">
        <v>24</v>
      </c>
      <c r="H25" s="2" t="s">
        <v>15</v>
      </c>
      <c r="I25" s="5" t="s">
        <v>19</v>
      </c>
      <c r="J25" s="5"/>
      <c r="K25" s="5" t="s">
        <v>77</v>
      </c>
    </row>
    <row r="26" spans="1:11" x14ac:dyDescent="0.25">
      <c r="A26" s="2" t="s">
        <v>11</v>
      </c>
      <c r="B26" s="2" t="s">
        <v>80</v>
      </c>
      <c r="C26" s="2">
        <v>18008</v>
      </c>
      <c r="D26" s="2">
        <v>18032</v>
      </c>
      <c r="E26" s="2" t="s">
        <v>13</v>
      </c>
      <c r="F26" s="2">
        <f t="shared" si="0"/>
        <v>25</v>
      </c>
      <c r="G26" s="2" t="s">
        <v>18</v>
      </c>
      <c r="H26" s="2" t="s">
        <v>15</v>
      </c>
      <c r="I26" s="5" t="s">
        <v>19</v>
      </c>
      <c r="J26" s="5" t="s">
        <v>81</v>
      </c>
      <c r="K26" s="5" t="s">
        <v>82</v>
      </c>
    </row>
  </sheetData>
  <sortState xmlns:xlrd2="http://schemas.microsoft.com/office/spreadsheetml/2017/richdata2" ref="A1:Q29">
    <sortCondition ref="C1:C29"/>
  </sortState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Tn916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ALIENWARE</cp:lastModifiedBy>
  <dcterms:created xsi:type="dcterms:W3CDTF">2006-09-16T00:00:00Z</dcterms:created>
  <dcterms:modified xsi:type="dcterms:W3CDTF">2020-09-24T02:36:35Z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