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<sst xmlns="http://schemas.openxmlformats.org/spreadsheetml/2006/main" count="350" uniqueCount="136">
  <si>
    <t>Seq_id</t>
  </si>
  <si>
    <t>#Locus_tag</t>
  </si>
  <si>
    <t>Start</t>
  </si>
  <si>
    <t>Stop</t>
  </si>
  <si>
    <t>Strand</t>
  </si>
  <si>
    <t>Length</t>
  </si>
  <si>
    <t>Type</t>
  </si>
  <si>
    <t>Classification</t>
  </si>
  <si>
    <t>Group</t>
  </si>
  <si>
    <t>Gene</t>
  </si>
  <si>
    <t>Product</t>
  </si>
  <si>
    <t>CP064828</t>
  </si>
  <si>
    <t>Tn6914_001</t>
  </si>
  <si>
    <t>+</t>
  </si>
  <si>
    <t>mobile_element</t>
  </si>
  <si>
    <t>Unit transposon: Tn6914</t>
  </si>
  <si>
    <t>Tn6914</t>
  </si>
  <si>
    <t>Tn6914_002</t>
  </si>
  <si>
    <t>repeat_region</t>
  </si>
  <si>
    <t>Tn1696 backbone</t>
  </si>
  <si>
    <t>IRL_Tn6914</t>
  </si>
  <si>
    <t>Tn6914 inverted repeat left</t>
  </si>
  <si>
    <t>Tn6914_003</t>
  </si>
  <si>
    <t>-</t>
  </si>
  <si>
    <t>CDS</t>
  </si>
  <si>
    <t>tnpA</t>
  </si>
  <si>
    <t>Tn6914 transposase</t>
  </si>
  <si>
    <t>Tn6914_004</t>
  </si>
  <si>
    <t>tnpR</t>
  </si>
  <si>
    <t>Tn6914 resolvase</t>
  </si>
  <si>
    <t>Tn6914_005</t>
  </si>
  <si>
    <t>misc_recomb</t>
  </si>
  <si>
    <t>Δres-5'</t>
  </si>
  <si>
    <t>Truncated res site, 5' fragment</t>
  </si>
  <si>
    <t>Tn6914_006</t>
  </si>
  <si>
    <t>Tn6914 accessory module: In1396</t>
  </si>
  <si>
    <t>DR_In1396</t>
  </si>
  <si>
    <t>In1396 direct repeat; target site duplication signals for transposition</t>
  </si>
  <si>
    <t>Tn6914_007</t>
  </si>
  <si>
    <t>In1396</t>
  </si>
  <si>
    <t>Concise class 1 integron: In1396</t>
  </si>
  <si>
    <t>Tn6914_008</t>
  </si>
  <si>
    <t>IRi_In1396</t>
  </si>
  <si>
    <t>Inverted repeat at the integrase end of In1396</t>
  </si>
  <si>
    <t>Tn6914_009</t>
  </si>
  <si>
    <t>misc_feature</t>
  </si>
  <si>
    <t>5'-CS</t>
  </si>
  <si>
    <t>5' conserved segment</t>
  </si>
  <si>
    <t>Tn6914_010</t>
  </si>
  <si>
    <t>intI1</t>
  </si>
  <si>
    <t>IntI1 integrase</t>
  </si>
  <si>
    <t>Tn6914_011</t>
  </si>
  <si>
    <t>regulatory</t>
  </si>
  <si>
    <t>PcS</t>
  </si>
  <si>
    <t>Promoter PcS</t>
  </si>
  <si>
    <t>Tn6914_012</t>
  </si>
  <si>
    <t>-35_PcS</t>
  </si>
  <si>
    <t>-35 region for PcS</t>
  </si>
  <si>
    <t>Tn6914_013</t>
  </si>
  <si>
    <t>-10_PcS</t>
  </si>
  <si>
    <t>-10 region for PcS</t>
  </si>
  <si>
    <t>Tn6914_014</t>
  </si>
  <si>
    <t>attI1</t>
  </si>
  <si>
    <t>attI1 site</t>
  </si>
  <si>
    <t>Tn6914_015</t>
  </si>
  <si>
    <t>GCA</t>
  </si>
  <si>
    <t>aadA13</t>
  </si>
  <si>
    <t>Aminoglycoside adenyltransferase</t>
  </si>
  <si>
    <t>Tn6914_016</t>
  </si>
  <si>
    <t>attC_aadA13</t>
  </si>
  <si>
    <t>attC site for aadA13</t>
  </si>
  <si>
    <t>Tn6914_017</t>
  </si>
  <si>
    <t>gcuD</t>
  </si>
  <si>
    <t>Hypothetical protein</t>
  </si>
  <si>
    <t>Tn6914_018</t>
  </si>
  <si>
    <t>attC_gcuD</t>
  </si>
  <si>
    <t>attC site for gcuD</t>
  </si>
  <si>
    <t>Tn6914_019</t>
  </si>
  <si>
    <t>3'-CS</t>
  </si>
  <si>
    <t>3' conserved segment</t>
  </si>
  <si>
    <t>Tn6914_020</t>
  </si>
  <si>
    <t>qacED1</t>
  </si>
  <si>
    <t>Quaternary ammonium compound resistance protein</t>
  </si>
  <si>
    <t>Tn6914_021</t>
  </si>
  <si>
    <t>sul1</t>
  </si>
  <si>
    <t>Dihydropteroate synthase</t>
  </si>
  <si>
    <t>Tn6914_022</t>
  </si>
  <si>
    <t>orf5</t>
  </si>
  <si>
    <t>Tn6914_023</t>
  </si>
  <si>
    <t>orf6</t>
  </si>
  <si>
    <t>Tn6914_024</t>
  </si>
  <si>
    <t>IRt_In1396</t>
  </si>
  <si>
    <t>Inverted repeat at the tni end of In196</t>
  </si>
  <si>
    <t>Tn6914_025</t>
  </si>
  <si>
    <t>IS6100</t>
  </si>
  <si>
    <t>Insertion sequence: IS6100</t>
  </si>
  <si>
    <t>Tn6914_026</t>
  </si>
  <si>
    <t>IRL_IS6100</t>
  </si>
  <si>
    <t>IS6100 inverted repeat left</t>
  </si>
  <si>
    <t>Tn6914_027</t>
  </si>
  <si>
    <t>IS6100 transposase</t>
  </si>
  <si>
    <t>Tn6914_028</t>
  </si>
  <si>
    <t>IRR_IS6100</t>
  </si>
  <si>
    <t>IS6100 inverted repeat right</t>
  </si>
  <si>
    <t>Tn6914_029</t>
  </si>
  <si>
    <t>Tn6914_030</t>
  </si>
  <si>
    <t>Tn6914_031</t>
  </si>
  <si>
    <t>Δres-3'</t>
  </si>
  <si>
    <t>Trucated res site, 3' fragment</t>
  </si>
  <si>
    <t>Tn6914_032</t>
  </si>
  <si>
    <t>urf2Y</t>
  </si>
  <si>
    <t>urf2Y protein</t>
  </si>
  <si>
    <t>Tn6914_033</t>
  </si>
  <si>
    <t>merE</t>
  </si>
  <si>
    <t>Mercuric transport protein MerE</t>
  </si>
  <si>
    <t>Tn6914_034</t>
  </si>
  <si>
    <t>merD</t>
  </si>
  <si>
    <t>Mercuric resistance transcriptional regulator MerD</t>
  </si>
  <si>
    <t>Tn6914_035</t>
  </si>
  <si>
    <t>merA</t>
  </si>
  <si>
    <t>Mercuric ion reductase MerA</t>
  </si>
  <si>
    <t>Tn6914_036</t>
  </si>
  <si>
    <t>merC</t>
  </si>
  <si>
    <t>Mercuric transport protein MerC</t>
  </si>
  <si>
    <t>Tn6914_037</t>
  </si>
  <si>
    <t>merP</t>
  </si>
  <si>
    <t>Mercuric transport protein periplasmic component MerP</t>
  </si>
  <si>
    <t>Tn6914_038</t>
  </si>
  <si>
    <t>merT</t>
  </si>
  <si>
    <t>Mercuric transport protein MerT</t>
  </si>
  <si>
    <t>Tn6914_039</t>
  </si>
  <si>
    <t>merR</t>
  </si>
  <si>
    <t>Mercuric resistance transcriptional regulator MerR</t>
  </si>
  <si>
    <t>Tn6914_040</t>
  </si>
  <si>
    <t>IRR_Tn6914</t>
  </si>
  <si>
    <t>Tn6914 inverted repeat right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</si>
</sst>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b/>
      <sz val="12"/>
      <color indexed="8"/>
      <name val="Times New Roman"/>
      <charset val="134"/>
    </font>
    <font>
      <b/>
      <sz val="12"/>
      <name val="Times New Roman"/>
      <charset val="134"/>
    </font>
    <font>
      <b/>
      <sz val="12"/>
      <color theme="1"/>
      <name val="Times New Roman"/>
      <charset val="134"/>
    </font>
    <font>
      <b/>
      <sz val="12"/>
      <color theme="0"/>
      <name val="Times New Roman"/>
      <charset val="134"/>
    </font>
    <font>
      <sz val="12"/>
      <name val="Times New Roman"/>
      <charset val="134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16FB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1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9" borderId="3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23" fillId="22" borderId="9" applyNumberFormat="0" applyAlignment="0" applyProtection="0">
      <alignment vertical="center"/>
    </xf>
    <xf numFmtId="0" fontId="15" fillId="22" borderId="2" applyNumberFormat="0" applyAlignment="0" applyProtection="0">
      <alignment vertical="center"/>
    </xf>
    <xf numFmtId="0" fontId="17" fillId="23" borderId="4" applyNumberFormat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left" vertical="top"/>
    </xf>
    <xf numFmtId="0" fontId="3" fillId="3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 vertical="top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41"/>
  <sheetViews>
    <sheetView tabSelected="1" workbookViewId="0">
      <selection activeCell="D17" sqref="D17"/>
    </sheetView>
  </sheetViews>
  <sheetFormatPr defaultColWidth="9" defaultRowHeight="13.5"/>
  <cols>
    <col min="2" max="2" width="16.25" customWidth="1"/>
    <col min="8" max="8" width="21.375" customWidth="1"/>
    <col min="9" max="9" width="33.25" customWidth="1"/>
  </cols>
  <sheetData>
    <row r="1" s="1" customFormat="1" ht="15.75" spans="1:12">
      <c r="A1" s="2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7</v>
      </c>
      <c r="I1" s="5" t="s">
        <v>8</v>
      </c>
      <c r="J1" s="5" t="s">
        <v>8</v>
      </c>
      <c r="K1" s="5" t="s">
        <v>9</v>
      </c>
      <c r="L1" s="5" t="s">
        <v>10</v>
      </c>
    </row>
    <row r="2" ht="15.75" spans="1:16377">
      <c r="A2" s="4" t="s">
        <v>11</v>
      </c>
      <c r="B2" s="4" t="s">
        <v>12</v>
      </c>
      <c r="C2" s="4">
        <v>1</v>
      </c>
      <c r="D2" s="4">
        <v>13909</v>
      </c>
      <c r="E2" s="5" t="s">
        <v>13</v>
      </c>
      <c r="F2" s="4">
        <f t="shared" ref="F2:F41" si="0">D2-C2+1</f>
        <v>13909</v>
      </c>
      <c r="G2" s="5" t="s">
        <v>14</v>
      </c>
      <c r="H2" s="6" t="s">
        <v>15</v>
      </c>
      <c r="I2" s="10"/>
      <c r="J2" s="10"/>
      <c r="K2" s="6" t="s">
        <v>16</v>
      </c>
      <c r="L2" s="6" t="s">
        <v>15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</row>
    <row r="3" ht="15.75" spans="1:16377">
      <c r="A3" s="4" t="s">
        <v>11</v>
      </c>
      <c r="B3" s="4" t="s">
        <v>17</v>
      </c>
      <c r="C3" s="4">
        <v>1</v>
      </c>
      <c r="D3" s="4">
        <v>38</v>
      </c>
      <c r="E3" s="5" t="s">
        <v>13</v>
      </c>
      <c r="F3" s="4">
        <f t="shared" si="0"/>
        <v>38</v>
      </c>
      <c r="G3" s="7" t="s">
        <v>18</v>
      </c>
      <c r="H3" s="6" t="s">
        <v>15</v>
      </c>
      <c r="I3" s="11" t="s">
        <v>19</v>
      </c>
      <c r="J3" s="11"/>
      <c r="K3" s="11" t="s">
        <v>20</v>
      </c>
      <c r="L3" s="11" t="s">
        <v>21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</row>
    <row r="4" ht="15.75" spans="1:16377">
      <c r="A4" s="4" t="s">
        <v>11</v>
      </c>
      <c r="B4" s="4" t="s">
        <v>22</v>
      </c>
      <c r="C4" s="4">
        <v>34</v>
      </c>
      <c r="D4" s="4">
        <v>3006</v>
      </c>
      <c r="E4" s="4" t="s">
        <v>23</v>
      </c>
      <c r="F4" s="4">
        <f t="shared" si="0"/>
        <v>2973</v>
      </c>
      <c r="G4" s="7" t="s">
        <v>24</v>
      </c>
      <c r="H4" s="6" t="s">
        <v>15</v>
      </c>
      <c r="I4" s="11" t="s">
        <v>19</v>
      </c>
      <c r="J4" s="11"/>
      <c r="K4" s="11" t="s">
        <v>25</v>
      </c>
      <c r="L4" s="11" t="s">
        <v>26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</row>
    <row r="5" ht="15.75" spans="1:16377">
      <c r="A5" s="4" t="s">
        <v>11</v>
      </c>
      <c r="B5" s="4" t="s">
        <v>27</v>
      </c>
      <c r="C5" s="4">
        <v>3009</v>
      </c>
      <c r="D5" s="4">
        <v>3566</v>
      </c>
      <c r="E5" s="5" t="s">
        <v>23</v>
      </c>
      <c r="F5" s="4">
        <f t="shared" si="0"/>
        <v>558</v>
      </c>
      <c r="G5" s="7" t="s">
        <v>24</v>
      </c>
      <c r="H5" s="6" t="s">
        <v>15</v>
      </c>
      <c r="I5" s="11" t="s">
        <v>19</v>
      </c>
      <c r="J5" s="11"/>
      <c r="K5" s="11" t="s">
        <v>28</v>
      </c>
      <c r="L5" s="11" t="s">
        <v>29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</row>
    <row r="6" ht="15.75" spans="1:16377">
      <c r="A6" s="4" t="s">
        <v>11</v>
      </c>
      <c r="B6" s="4" t="s">
        <v>30</v>
      </c>
      <c r="C6" s="4">
        <v>3587</v>
      </c>
      <c r="D6" s="4">
        <v>3661</v>
      </c>
      <c r="E6" s="5" t="s">
        <v>13</v>
      </c>
      <c r="F6" s="4">
        <f t="shared" si="0"/>
        <v>75</v>
      </c>
      <c r="G6" s="7" t="s">
        <v>31</v>
      </c>
      <c r="H6" s="6" t="s">
        <v>15</v>
      </c>
      <c r="I6" s="11" t="s">
        <v>19</v>
      </c>
      <c r="J6" s="11"/>
      <c r="K6" s="11" t="s">
        <v>32</v>
      </c>
      <c r="L6" s="11" t="s">
        <v>33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</row>
    <row r="7" ht="17" customHeight="1" spans="1:16377">
      <c r="A7" s="4" t="s">
        <v>11</v>
      </c>
      <c r="B7" s="4" t="s">
        <v>34</v>
      </c>
      <c r="C7" s="4">
        <v>3665</v>
      </c>
      <c r="D7" s="4">
        <v>3669</v>
      </c>
      <c r="E7" s="5" t="s">
        <v>13</v>
      </c>
      <c r="F7" s="4">
        <f t="shared" si="0"/>
        <v>5</v>
      </c>
      <c r="G7" s="7" t="s">
        <v>18</v>
      </c>
      <c r="H7" s="6" t="s">
        <v>15</v>
      </c>
      <c r="I7" s="12" t="s">
        <v>35</v>
      </c>
      <c r="J7" s="12"/>
      <c r="K7" s="12" t="s">
        <v>36</v>
      </c>
      <c r="L7" s="12" t="s">
        <v>37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</row>
    <row r="8" ht="15.75" spans="1:16377">
      <c r="A8" s="4" t="s">
        <v>11</v>
      </c>
      <c r="B8" s="4" t="s">
        <v>38</v>
      </c>
      <c r="C8" s="4">
        <v>3670</v>
      </c>
      <c r="D8" s="4">
        <v>9590</v>
      </c>
      <c r="E8" s="5" t="s">
        <v>13</v>
      </c>
      <c r="F8" s="4">
        <f t="shared" si="0"/>
        <v>5921</v>
      </c>
      <c r="G8" s="5" t="s">
        <v>14</v>
      </c>
      <c r="H8" s="6" t="s">
        <v>15</v>
      </c>
      <c r="I8" s="12" t="s">
        <v>35</v>
      </c>
      <c r="J8" s="12"/>
      <c r="K8" s="12" t="s">
        <v>39</v>
      </c>
      <c r="L8" s="12" t="s">
        <v>40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</row>
    <row r="9" ht="15.75" spans="1:16377">
      <c r="A9" s="4" t="s">
        <v>11</v>
      </c>
      <c r="B9" s="4" t="s">
        <v>41</v>
      </c>
      <c r="C9" s="4">
        <v>3670</v>
      </c>
      <c r="D9" s="4">
        <v>3694</v>
      </c>
      <c r="E9" s="5" t="s">
        <v>13</v>
      </c>
      <c r="F9" s="4">
        <f t="shared" si="0"/>
        <v>25</v>
      </c>
      <c r="G9" s="7" t="s">
        <v>18</v>
      </c>
      <c r="H9" s="6" t="s">
        <v>15</v>
      </c>
      <c r="I9" s="12" t="s">
        <v>35</v>
      </c>
      <c r="J9" s="12"/>
      <c r="K9" s="12" t="s">
        <v>42</v>
      </c>
      <c r="L9" s="12" t="s">
        <v>43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</row>
    <row r="10" ht="15.75" spans="1:16377">
      <c r="A10" s="4" t="s">
        <v>11</v>
      </c>
      <c r="B10" s="4" t="s">
        <v>44</v>
      </c>
      <c r="C10" s="4">
        <v>3695</v>
      </c>
      <c r="D10" s="4">
        <v>5021</v>
      </c>
      <c r="E10" s="5" t="s">
        <v>13</v>
      </c>
      <c r="F10" s="4">
        <f t="shared" si="0"/>
        <v>1327</v>
      </c>
      <c r="G10" s="7" t="s">
        <v>45</v>
      </c>
      <c r="H10" s="6" t="s">
        <v>15</v>
      </c>
      <c r="I10" s="12" t="s">
        <v>35</v>
      </c>
      <c r="J10" s="12" t="s">
        <v>46</v>
      </c>
      <c r="K10" s="12" t="s">
        <v>46</v>
      </c>
      <c r="L10" s="12" t="s">
        <v>47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</row>
    <row r="11" ht="15.75" spans="1:16377">
      <c r="A11" s="4" t="s">
        <v>11</v>
      </c>
      <c r="B11" s="4" t="s">
        <v>48</v>
      </c>
      <c r="C11" s="4">
        <v>3872</v>
      </c>
      <c r="D11" s="4">
        <v>4885</v>
      </c>
      <c r="E11" s="4" t="s">
        <v>23</v>
      </c>
      <c r="F11" s="4">
        <f t="shared" si="0"/>
        <v>1014</v>
      </c>
      <c r="G11" s="4" t="s">
        <v>24</v>
      </c>
      <c r="H11" s="6" t="s">
        <v>15</v>
      </c>
      <c r="I11" s="12" t="s">
        <v>35</v>
      </c>
      <c r="J11" s="12" t="s">
        <v>46</v>
      </c>
      <c r="K11" s="12" t="s">
        <v>49</v>
      </c>
      <c r="L11" s="12" t="s">
        <v>50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</row>
    <row r="12" ht="15.75" spans="1:16377">
      <c r="A12" s="4" t="s">
        <v>11</v>
      </c>
      <c r="B12" s="4" t="s">
        <v>51</v>
      </c>
      <c r="C12" s="4">
        <v>4770</v>
      </c>
      <c r="D12" s="4">
        <v>4798</v>
      </c>
      <c r="E12" s="5" t="s">
        <v>13</v>
      </c>
      <c r="F12" s="4">
        <f t="shared" si="0"/>
        <v>29</v>
      </c>
      <c r="G12" s="5" t="s">
        <v>52</v>
      </c>
      <c r="H12" s="6" t="s">
        <v>15</v>
      </c>
      <c r="I12" s="12" t="s">
        <v>35</v>
      </c>
      <c r="J12" s="12" t="s">
        <v>46</v>
      </c>
      <c r="K12" s="12" t="s">
        <v>53</v>
      </c>
      <c r="L12" s="12" t="s">
        <v>54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</row>
    <row r="13" ht="15.75" spans="1:16377">
      <c r="A13" s="4" t="s">
        <v>11</v>
      </c>
      <c r="B13" s="4" t="s">
        <v>55</v>
      </c>
      <c r="C13" s="4">
        <v>4770</v>
      </c>
      <c r="D13" s="4">
        <v>4775</v>
      </c>
      <c r="E13" s="5" t="s">
        <v>13</v>
      </c>
      <c r="F13" s="4">
        <f t="shared" si="0"/>
        <v>6</v>
      </c>
      <c r="G13" s="5" t="s">
        <v>52</v>
      </c>
      <c r="H13" s="6" t="s">
        <v>15</v>
      </c>
      <c r="I13" s="12" t="s">
        <v>35</v>
      </c>
      <c r="J13" s="12" t="s">
        <v>46</v>
      </c>
      <c r="K13" s="12" t="s">
        <v>56</v>
      </c>
      <c r="L13" s="12" t="s">
        <v>57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</row>
    <row r="14" ht="15.75" spans="1:16377">
      <c r="A14" s="4" t="s">
        <v>11</v>
      </c>
      <c r="B14" s="4" t="s">
        <v>58</v>
      </c>
      <c r="C14" s="4">
        <v>4793</v>
      </c>
      <c r="D14" s="4">
        <v>4798</v>
      </c>
      <c r="E14" s="5" t="s">
        <v>13</v>
      </c>
      <c r="F14" s="4">
        <f t="shared" si="0"/>
        <v>6</v>
      </c>
      <c r="G14" s="5" t="s">
        <v>52</v>
      </c>
      <c r="H14" s="6" t="s">
        <v>15</v>
      </c>
      <c r="I14" s="12" t="s">
        <v>35</v>
      </c>
      <c r="J14" s="12" t="s">
        <v>46</v>
      </c>
      <c r="K14" s="12" t="s">
        <v>59</v>
      </c>
      <c r="L14" s="12" t="s">
        <v>60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</row>
    <row r="15" ht="16" customHeight="1" spans="1:16377">
      <c r="A15" s="4" t="s">
        <v>11</v>
      </c>
      <c r="B15" s="4" t="s">
        <v>61</v>
      </c>
      <c r="C15" s="4">
        <v>4966</v>
      </c>
      <c r="D15" s="4">
        <v>5045</v>
      </c>
      <c r="E15" s="5" t="s">
        <v>13</v>
      </c>
      <c r="F15" s="4">
        <f t="shared" si="0"/>
        <v>80</v>
      </c>
      <c r="G15" s="5" t="s">
        <v>31</v>
      </c>
      <c r="H15" s="6" t="s">
        <v>15</v>
      </c>
      <c r="I15" s="12" t="s">
        <v>35</v>
      </c>
      <c r="J15" s="12" t="s">
        <v>46</v>
      </c>
      <c r="K15" s="12" t="s">
        <v>62</v>
      </c>
      <c r="L15" s="12" t="s">
        <v>63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</row>
    <row r="16" ht="15.75" spans="1:16377">
      <c r="A16" s="4" t="s">
        <v>11</v>
      </c>
      <c r="B16" s="4" t="s">
        <v>64</v>
      </c>
      <c r="C16" s="4">
        <v>5031</v>
      </c>
      <c r="D16" s="4">
        <v>5828</v>
      </c>
      <c r="E16" s="5" t="s">
        <v>13</v>
      </c>
      <c r="F16" s="4">
        <f t="shared" si="0"/>
        <v>798</v>
      </c>
      <c r="G16" s="4" t="s">
        <v>24</v>
      </c>
      <c r="H16" s="6" t="s">
        <v>15</v>
      </c>
      <c r="I16" s="12" t="s">
        <v>35</v>
      </c>
      <c r="J16" s="12" t="s">
        <v>65</v>
      </c>
      <c r="K16" s="12" t="s">
        <v>66</v>
      </c>
      <c r="L16" s="12" t="s">
        <v>67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</row>
    <row r="17" ht="15.75" spans="1:16377">
      <c r="A17" s="4" t="s">
        <v>11</v>
      </c>
      <c r="B17" s="4" t="s">
        <v>68</v>
      </c>
      <c r="C17" s="4">
        <v>5823</v>
      </c>
      <c r="D17" s="4">
        <v>5882</v>
      </c>
      <c r="E17" s="5" t="s">
        <v>13</v>
      </c>
      <c r="F17" s="4">
        <f t="shared" si="0"/>
        <v>60</v>
      </c>
      <c r="G17" s="5" t="s">
        <v>31</v>
      </c>
      <c r="H17" s="6" t="s">
        <v>15</v>
      </c>
      <c r="I17" s="12" t="s">
        <v>35</v>
      </c>
      <c r="J17" s="12" t="s">
        <v>65</v>
      </c>
      <c r="K17" s="12" t="s">
        <v>69</v>
      </c>
      <c r="L17" s="12" t="s">
        <v>70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</row>
    <row r="18" ht="16" customHeight="1" spans="1:16377">
      <c r="A18" s="4" t="s">
        <v>11</v>
      </c>
      <c r="B18" s="4" t="s">
        <v>71</v>
      </c>
      <c r="C18" s="4">
        <v>5910</v>
      </c>
      <c r="D18" s="4">
        <v>6200</v>
      </c>
      <c r="E18" s="5" t="s">
        <v>13</v>
      </c>
      <c r="F18" s="4">
        <f t="shared" si="0"/>
        <v>291</v>
      </c>
      <c r="G18" s="4" t="s">
        <v>24</v>
      </c>
      <c r="H18" s="6" t="s">
        <v>15</v>
      </c>
      <c r="I18" s="12" t="s">
        <v>35</v>
      </c>
      <c r="J18" s="12" t="s">
        <v>65</v>
      </c>
      <c r="K18" s="12" t="s">
        <v>72</v>
      </c>
      <c r="L18" s="12" t="s">
        <v>73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</row>
    <row r="19" ht="15.75" spans="1:16377">
      <c r="A19" s="4" t="s">
        <v>11</v>
      </c>
      <c r="B19" s="4" t="s">
        <v>74</v>
      </c>
      <c r="C19" s="4">
        <v>6143</v>
      </c>
      <c r="D19" s="4">
        <v>6202</v>
      </c>
      <c r="E19" s="5" t="s">
        <v>13</v>
      </c>
      <c r="F19" s="4">
        <f t="shared" si="0"/>
        <v>60</v>
      </c>
      <c r="G19" s="5" t="s">
        <v>31</v>
      </c>
      <c r="H19" s="6" t="s">
        <v>15</v>
      </c>
      <c r="I19" s="12" t="s">
        <v>35</v>
      </c>
      <c r="J19" s="12" t="s">
        <v>65</v>
      </c>
      <c r="K19" s="12" t="s">
        <v>75</v>
      </c>
      <c r="L19" s="12" t="s">
        <v>76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</row>
    <row r="20" ht="15.75" spans="1:16377">
      <c r="A20" s="4" t="s">
        <v>11</v>
      </c>
      <c r="B20" s="4" t="s">
        <v>77</v>
      </c>
      <c r="C20" s="4">
        <v>6197</v>
      </c>
      <c r="D20" s="4">
        <v>8435</v>
      </c>
      <c r="E20" s="5" t="s">
        <v>13</v>
      </c>
      <c r="F20" s="4">
        <f t="shared" si="0"/>
        <v>2239</v>
      </c>
      <c r="G20" s="5" t="s">
        <v>45</v>
      </c>
      <c r="H20" s="6" t="s">
        <v>15</v>
      </c>
      <c r="I20" s="12" t="s">
        <v>35</v>
      </c>
      <c r="J20" s="12" t="s">
        <v>78</v>
      </c>
      <c r="K20" s="12" t="s">
        <v>78</v>
      </c>
      <c r="L20" s="12" t="s">
        <v>79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</row>
    <row r="21" ht="15.75" spans="1:16377">
      <c r="A21" s="4" t="s">
        <v>11</v>
      </c>
      <c r="B21" s="4" t="s">
        <v>80</v>
      </c>
      <c r="C21" s="4">
        <v>6305</v>
      </c>
      <c r="D21" s="4">
        <v>6652</v>
      </c>
      <c r="E21" s="8" t="s">
        <v>13</v>
      </c>
      <c r="F21" s="4">
        <f t="shared" si="0"/>
        <v>348</v>
      </c>
      <c r="G21" s="4" t="s">
        <v>24</v>
      </c>
      <c r="H21" s="6" t="s">
        <v>15</v>
      </c>
      <c r="I21" s="12" t="s">
        <v>35</v>
      </c>
      <c r="J21" s="12" t="s">
        <v>78</v>
      </c>
      <c r="K21" s="12" t="s">
        <v>81</v>
      </c>
      <c r="L21" s="12" t="s">
        <v>82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</row>
    <row r="22" ht="15.75" spans="1:16377">
      <c r="A22" s="4" t="s">
        <v>11</v>
      </c>
      <c r="B22" s="4" t="s">
        <v>83</v>
      </c>
      <c r="C22" s="4">
        <v>6646</v>
      </c>
      <c r="D22" s="4">
        <v>7485</v>
      </c>
      <c r="E22" s="4" t="s">
        <v>13</v>
      </c>
      <c r="F22" s="4">
        <f t="shared" si="0"/>
        <v>840</v>
      </c>
      <c r="G22" s="4" t="s">
        <v>24</v>
      </c>
      <c r="H22" s="6" t="s">
        <v>15</v>
      </c>
      <c r="I22" s="12" t="s">
        <v>35</v>
      </c>
      <c r="J22" s="12" t="s">
        <v>78</v>
      </c>
      <c r="K22" s="12" t="s">
        <v>84</v>
      </c>
      <c r="L22" s="12" t="s">
        <v>85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</row>
    <row r="23" ht="15.75" spans="1:16377">
      <c r="A23" s="4" t="s">
        <v>11</v>
      </c>
      <c r="B23" s="4" t="s">
        <v>86</v>
      </c>
      <c r="C23" s="4">
        <v>7613</v>
      </c>
      <c r="D23" s="4">
        <v>8113</v>
      </c>
      <c r="E23" s="4" t="s">
        <v>13</v>
      </c>
      <c r="F23" s="4">
        <f t="shared" si="0"/>
        <v>501</v>
      </c>
      <c r="G23" s="4" t="s">
        <v>24</v>
      </c>
      <c r="H23" s="6" t="s">
        <v>15</v>
      </c>
      <c r="I23" s="12" t="s">
        <v>35</v>
      </c>
      <c r="J23" s="12" t="s">
        <v>78</v>
      </c>
      <c r="K23" s="12" t="s">
        <v>87</v>
      </c>
      <c r="L23" s="12" t="s">
        <v>73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</row>
    <row r="24" ht="15.75" spans="1:16377">
      <c r="A24" s="4" t="s">
        <v>11</v>
      </c>
      <c r="B24" s="4" t="s">
        <v>88</v>
      </c>
      <c r="C24" s="4">
        <v>8137</v>
      </c>
      <c r="D24" s="4">
        <v>8424</v>
      </c>
      <c r="E24" s="4" t="s">
        <v>13</v>
      </c>
      <c r="F24" s="4">
        <f t="shared" si="0"/>
        <v>288</v>
      </c>
      <c r="G24" s="4" t="s">
        <v>24</v>
      </c>
      <c r="H24" s="6" t="s">
        <v>15</v>
      </c>
      <c r="I24" s="12" t="s">
        <v>35</v>
      </c>
      <c r="J24" s="12" t="s">
        <v>78</v>
      </c>
      <c r="K24" s="12" t="s">
        <v>89</v>
      </c>
      <c r="L24" s="12" t="s">
        <v>73</v>
      </c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</row>
    <row r="25" ht="15.75" spans="1:16377">
      <c r="A25" s="4" t="s">
        <v>11</v>
      </c>
      <c r="B25" s="4" t="s">
        <v>90</v>
      </c>
      <c r="C25" s="4">
        <v>8436</v>
      </c>
      <c r="D25" s="4">
        <v>8460</v>
      </c>
      <c r="E25" s="4" t="s">
        <v>23</v>
      </c>
      <c r="F25" s="4">
        <f t="shared" si="0"/>
        <v>25</v>
      </c>
      <c r="G25" s="7" t="s">
        <v>18</v>
      </c>
      <c r="H25" s="6" t="s">
        <v>15</v>
      </c>
      <c r="I25" s="12" t="s">
        <v>35</v>
      </c>
      <c r="J25" s="12"/>
      <c r="K25" s="12" t="s">
        <v>91</v>
      </c>
      <c r="L25" s="12" t="s">
        <v>92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</row>
    <row r="26" ht="15.75" spans="1:16377">
      <c r="A26" s="4" t="s">
        <v>11</v>
      </c>
      <c r="B26" s="4" t="s">
        <v>93</v>
      </c>
      <c r="C26" s="4">
        <v>8559</v>
      </c>
      <c r="D26" s="4">
        <v>9438</v>
      </c>
      <c r="E26" s="4" t="s">
        <v>13</v>
      </c>
      <c r="F26" s="4">
        <f t="shared" si="0"/>
        <v>880</v>
      </c>
      <c r="G26" s="9" t="s">
        <v>14</v>
      </c>
      <c r="H26" s="6" t="s">
        <v>15</v>
      </c>
      <c r="I26" s="12" t="s">
        <v>35</v>
      </c>
      <c r="J26" s="13" t="s">
        <v>94</v>
      </c>
      <c r="K26" s="13" t="s">
        <v>94</v>
      </c>
      <c r="L26" s="13" t="s">
        <v>95</v>
      </c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</row>
    <row r="27" ht="15.75" spans="1:16377">
      <c r="A27" s="4" t="s">
        <v>11</v>
      </c>
      <c r="B27" s="4" t="s">
        <v>96</v>
      </c>
      <c r="C27" s="4">
        <v>8559</v>
      </c>
      <c r="D27" s="4">
        <v>8572</v>
      </c>
      <c r="E27" s="4" t="s">
        <v>13</v>
      </c>
      <c r="F27" s="4">
        <f t="shared" si="0"/>
        <v>14</v>
      </c>
      <c r="G27" s="9" t="s">
        <v>18</v>
      </c>
      <c r="H27" s="6" t="s">
        <v>15</v>
      </c>
      <c r="I27" s="12" t="s">
        <v>35</v>
      </c>
      <c r="J27" s="13" t="s">
        <v>94</v>
      </c>
      <c r="K27" s="13" t="s">
        <v>97</v>
      </c>
      <c r="L27" s="13" t="s">
        <v>98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</row>
    <row r="28" ht="15.75" spans="1:16377">
      <c r="A28" s="4" t="s">
        <v>11</v>
      </c>
      <c r="B28" s="4" t="s">
        <v>99</v>
      </c>
      <c r="C28" s="4">
        <v>8620</v>
      </c>
      <c r="D28" s="4">
        <v>9384</v>
      </c>
      <c r="E28" s="4" t="s">
        <v>13</v>
      </c>
      <c r="F28" s="4">
        <f t="shared" si="0"/>
        <v>765</v>
      </c>
      <c r="G28" s="9" t="s">
        <v>24</v>
      </c>
      <c r="H28" s="6" t="s">
        <v>15</v>
      </c>
      <c r="I28" s="12" t="s">
        <v>35</v>
      </c>
      <c r="J28" s="13" t="s">
        <v>94</v>
      </c>
      <c r="K28" s="13" t="s">
        <v>25</v>
      </c>
      <c r="L28" s="13" t="s">
        <v>100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</row>
    <row r="29" ht="13" customHeight="1" spans="1:16377">
      <c r="A29" s="4" t="s">
        <v>11</v>
      </c>
      <c r="B29" s="4" t="s">
        <v>101</v>
      </c>
      <c r="C29" s="4">
        <v>9425</v>
      </c>
      <c r="D29" s="4">
        <v>9438</v>
      </c>
      <c r="E29" s="4" t="s">
        <v>13</v>
      </c>
      <c r="F29" s="4">
        <f t="shared" si="0"/>
        <v>14</v>
      </c>
      <c r="G29" s="9" t="s">
        <v>18</v>
      </c>
      <c r="H29" s="6" t="s">
        <v>15</v>
      </c>
      <c r="I29" s="12" t="s">
        <v>35</v>
      </c>
      <c r="J29" s="13" t="s">
        <v>94</v>
      </c>
      <c r="K29" s="13" t="s">
        <v>102</v>
      </c>
      <c r="L29" s="13" t="s">
        <v>103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</row>
    <row r="30" ht="15.75" spans="1:16377">
      <c r="A30" s="4" t="s">
        <v>11</v>
      </c>
      <c r="B30" s="4" t="s">
        <v>104</v>
      </c>
      <c r="C30" s="4">
        <v>9566</v>
      </c>
      <c r="D30" s="4">
        <v>9590</v>
      </c>
      <c r="E30" s="4" t="s">
        <v>13</v>
      </c>
      <c r="F30" s="4">
        <f t="shared" si="0"/>
        <v>25</v>
      </c>
      <c r="G30" s="9" t="s">
        <v>18</v>
      </c>
      <c r="H30" s="6" t="s">
        <v>15</v>
      </c>
      <c r="I30" s="12" t="s">
        <v>35</v>
      </c>
      <c r="J30" s="12"/>
      <c r="K30" s="12" t="s">
        <v>91</v>
      </c>
      <c r="L30" s="12" t="s">
        <v>92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</row>
    <row r="31" ht="15.75" spans="1:16377">
      <c r="A31" s="4" t="s">
        <v>11</v>
      </c>
      <c r="B31" s="4" t="s">
        <v>105</v>
      </c>
      <c r="C31" s="4">
        <v>9591</v>
      </c>
      <c r="D31" s="4">
        <v>9595</v>
      </c>
      <c r="E31" s="4" t="s">
        <v>13</v>
      </c>
      <c r="F31" s="4">
        <f t="shared" si="0"/>
        <v>5</v>
      </c>
      <c r="G31" s="9" t="s">
        <v>18</v>
      </c>
      <c r="H31" s="6" t="s">
        <v>15</v>
      </c>
      <c r="I31" s="12" t="s">
        <v>35</v>
      </c>
      <c r="J31" s="12"/>
      <c r="K31" s="12" t="s">
        <v>36</v>
      </c>
      <c r="L31" s="12" t="s">
        <v>37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</row>
    <row r="32" ht="15.75" spans="1:16377">
      <c r="A32" s="4" t="s">
        <v>11</v>
      </c>
      <c r="B32" s="4" t="s">
        <v>106</v>
      </c>
      <c r="C32" s="4">
        <v>9588</v>
      </c>
      <c r="D32" s="4">
        <v>9632</v>
      </c>
      <c r="E32" s="4" t="s">
        <v>13</v>
      </c>
      <c r="F32" s="4">
        <f t="shared" si="0"/>
        <v>45</v>
      </c>
      <c r="G32" s="7" t="s">
        <v>31</v>
      </c>
      <c r="H32" s="6" t="s">
        <v>15</v>
      </c>
      <c r="I32" s="11" t="s">
        <v>19</v>
      </c>
      <c r="J32" s="11"/>
      <c r="K32" s="11" t="s">
        <v>107</v>
      </c>
      <c r="L32" s="11" t="s">
        <v>108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</row>
    <row r="33" ht="15.75" spans="1:16377">
      <c r="A33" s="4" t="s">
        <v>11</v>
      </c>
      <c r="B33" s="4" t="s">
        <v>109</v>
      </c>
      <c r="C33" s="4">
        <v>9622</v>
      </c>
      <c r="D33" s="4">
        <v>9834</v>
      </c>
      <c r="E33" s="4" t="s">
        <v>23</v>
      </c>
      <c r="F33" s="4">
        <f t="shared" si="0"/>
        <v>213</v>
      </c>
      <c r="G33" s="4" t="s">
        <v>24</v>
      </c>
      <c r="H33" s="6" t="s">
        <v>15</v>
      </c>
      <c r="I33" s="11" t="s">
        <v>19</v>
      </c>
      <c r="J33" s="11"/>
      <c r="K33" s="11" t="s">
        <v>110</v>
      </c>
      <c r="L33" s="11" t="s">
        <v>111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</row>
    <row r="34" ht="15.75" spans="1:16377">
      <c r="A34" s="4" t="s">
        <v>11</v>
      </c>
      <c r="B34" s="4" t="s">
        <v>112</v>
      </c>
      <c r="C34" s="4">
        <v>9900</v>
      </c>
      <c r="D34" s="4">
        <v>10136</v>
      </c>
      <c r="E34" s="4" t="s">
        <v>23</v>
      </c>
      <c r="F34" s="4">
        <f t="shared" si="0"/>
        <v>237</v>
      </c>
      <c r="G34" s="4" t="s">
        <v>24</v>
      </c>
      <c r="H34" s="6" t="s">
        <v>15</v>
      </c>
      <c r="I34" s="11" t="s">
        <v>19</v>
      </c>
      <c r="J34" s="11"/>
      <c r="K34" s="11" t="s">
        <v>113</v>
      </c>
      <c r="L34" s="11" t="s">
        <v>114</v>
      </c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</row>
    <row r="35" ht="15.75" spans="1:16377">
      <c r="A35" s="4" t="s">
        <v>11</v>
      </c>
      <c r="B35" s="4" t="s">
        <v>115</v>
      </c>
      <c r="C35" s="4">
        <v>10133</v>
      </c>
      <c r="D35" s="4">
        <v>10498</v>
      </c>
      <c r="E35" s="4" t="s">
        <v>23</v>
      </c>
      <c r="F35" s="4">
        <f t="shared" si="0"/>
        <v>366</v>
      </c>
      <c r="G35" s="4" t="s">
        <v>24</v>
      </c>
      <c r="H35" s="6" t="s">
        <v>15</v>
      </c>
      <c r="I35" s="11" t="s">
        <v>19</v>
      </c>
      <c r="J35" s="11"/>
      <c r="K35" s="11" t="s">
        <v>116</v>
      </c>
      <c r="L35" s="11" t="s">
        <v>117</v>
      </c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</row>
    <row r="36" ht="15.75" spans="1:16377">
      <c r="A36" s="4" t="s">
        <v>11</v>
      </c>
      <c r="B36" s="4" t="s">
        <v>118</v>
      </c>
      <c r="C36" s="4">
        <v>10516</v>
      </c>
      <c r="D36" s="4">
        <v>12201</v>
      </c>
      <c r="E36" s="4" t="s">
        <v>23</v>
      </c>
      <c r="F36" s="4">
        <f t="shared" si="0"/>
        <v>1686</v>
      </c>
      <c r="G36" s="4" t="s">
        <v>24</v>
      </c>
      <c r="H36" s="6" t="s">
        <v>15</v>
      </c>
      <c r="I36" s="11" t="s">
        <v>19</v>
      </c>
      <c r="J36" s="11"/>
      <c r="K36" s="11" t="s">
        <v>119</v>
      </c>
      <c r="L36" s="11" t="s">
        <v>120</v>
      </c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</row>
    <row r="37" ht="15.75" spans="1:16377">
      <c r="A37" s="4" t="s">
        <v>11</v>
      </c>
      <c r="B37" s="4" t="s">
        <v>121</v>
      </c>
      <c r="C37" s="4">
        <v>12240</v>
      </c>
      <c r="D37" s="4">
        <v>12665</v>
      </c>
      <c r="E37" s="4" t="s">
        <v>23</v>
      </c>
      <c r="F37" s="4">
        <f t="shared" si="0"/>
        <v>426</v>
      </c>
      <c r="G37" s="4" t="s">
        <v>24</v>
      </c>
      <c r="H37" s="6" t="s">
        <v>15</v>
      </c>
      <c r="I37" s="11" t="s">
        <v>19</v>
      </c>
      <c r="J37" s="11"/>
      <c r="K37" s="11" t="s">
        <v>122</v>
      </c>
      <c r="L37" s="11" t="s">
        <v>123</v>
      </c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</row>
    <row r="38" ht="15.75" spans="1:16377">
      <c r="A38" s="4" t="s">
        <v>11</v>
      </c>
      <c r="B38" s="4" t="s">
        <v>124</v>
      </c>
      <c r="C38" s="4">
        <v>12693</v>
      </c>
      <c r="D38" s="4">
        <v>12968</v>
      </c>
      <c r="E38" s="4" t="s">
        <v>23</v>
      </c>
      <c r="F38" s="4">
        <f t="shared" si="0"/>
        <v>276</v>
      </c>
      <c r="G38" s="4" t="s">
        <v>24</v>
      </c>
      <c r="H38" s="6" t="s">
        <v>15</v>
      </c>
      <c r="I38" s="11" t="s">
        <v>19</v>
      </c>
      <c r="J38" s="11"/>
      <c r="K38" s="11" t="s">
        <v>125</v>
      </c>
      <c r="L38" s="11" t="s">
        <v>126</v>
      </c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</row>
    <row r="39" ht="15.75" spans="1:16377">
      <c r="A39" s="4" t="s">
        <v>11</v>
      </c>
      <c r="B39" s="4" t="s">
        <v>127</v>
      </c>
      <c r="C39" s="4">
        <v>12984</v>
      </c>
      <c r="D39" s="4">
        <v>13349</v>
      </c>
      <c r="E39" s="4" t="s">
        <v>23</v>
      </c>
      <c r="F39" s="4">
        <f t="shared" si="0"/>
        <v>366</v>
      </c>
      <c r="G39" s="4" t="s">
        <v>24</v>
      </c>
      <c r="H39" s="6" t="s">
        <v>15</v>
      </c>
      <c r="I39" s="11" t="s">
        <v>19</v>
      </c>
      <c r="J39" s="11"/>
      <c r="K39" s="11" t="s">
        <v>128</v>
      </c>
      <c r="L39" s="11" t="s">
        <v>129</v>
      </c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</row>
    <row r="40" ht="15.75" spans="1:16377">
      <c r="A40" s="4" t="s">
        <v>11</v>
      </c>
      <c r="B40" s="4" t="s">
        <v>130</v>
      </c>
      <c r="C40" s="4">
        <v>13421</v>
      </c>
      <c r="D40" s="4">
        <v>13876</v>
      </c>
      <c r="E40" s="4" t="s">
        <v>13</v>
      </c>
      <c r="F40" s="4">
        <f t="shared" si="0"/>
        <v>456</v>
      </c>
      <c r="G40" s="4" t="s">
        <v>24</v>
      </c>
      <c r="H40" s="6" t="s">
        <v>15</v>
      </c>
      <c r="I40" s="11" t="s">
        <v>19</v>
      </c>
      <c r="J40" s="11"/>
      <c r="K40" s="11" t="s">
        <v>131</v>
      </c>
      <c r="L40" s="11" t="s">
        <v>132</v>
      </c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</row>
    <row r="41" ht="15.75" spans="1:16377">
      <c r="A41" s="4" t="s">
        <v>11</v>
      </c>
      <c r="B41" s="4" t="s">
        <v>133</v>
      </c>
      <c r="C41" s="4">
        <v>13872</v>
      </c>
      <c r="D41" s="4">
        <v>13909</v>
      </c>
      <c r="E41" s="4" t="s">
        <v>13</v>
      </c>
      <c r="F41" s="4">
        <f t="shared" si="0"/>
        <v>38</v>
      </c>
      <c r="G41" s="7" t="s">
        <v>18</v>
      </c>
      <c r="H41" s="6" t="s">
        <v>15</v>
      </c>
      <c r="I41" s="11" t="s">
        <v>19</v>
      </c>
      <c r="J41" s="11"/>
      <c r="K41" s="11" t="s">
        <v>134</v>
      </c>
      <c r="L41" s="11" t="s">
        <v>135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2021-11-08T03:01:10Z</dcterms:created>
  <dcterms:modified xsi:type="dcterms:W3CDTF">2021-11-08T04:21:53Z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