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554 family\3 Tn554 family–Tn6571 subfamily\Tn6571_CP000058\"/>
    </mc:Choice>
  </mc:AlternateContent>
  <xr:revisionPtr revIDLastSave="0" documentId="13_ncr:1_{670F3518-8101-4DF1-B7A9-25A7E6B2CAE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7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<sst xmlns="http://schemas.openxmlformats.org/spreadsheetml/2006/main" count="308" uniqueCount="97">
  <si>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</si>
  <si>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</si>
  <si>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</si>
  <si>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</si>
  <si>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</si>
  <si>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</si>
  <si>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</si>
  <si>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</si>
  <si>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</si>
  <si>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</si>
  <si>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</si>
  <si>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CP000058</t>
  </si>
  <si>
    <t>Tn6571_001</t>
  </si>
  <si>
    <t>+</t>
  </si>
  <si>
    <t>mobile_element</t>
  </si>
  <si>
    <t>Unit transposon: Tn6571</t>
  </si>
  <si>
    <t>Tn6571</t>
  </si>
  <si>
    <t>Tn6571_002</t>
  </si>
  <si>
    <t>CDS</t>
  </si>
  <si>
    <t>Tn6571 backbone</t>
  </si>
  <si>
    <t>ginA</t>
  </si>
  <si>
    <t>Site-specific recombinase</t>
  </si>
  <si>
    <t>Tn6571_003</t>
  </si>
  <si>
    <t>ginB</t>
  </si>
  <si>
    <t>Tn6571_004</t>
  </si>
  <si>
    <t>ginC</t>
  </si>
  <si>
    <t>Tyrosine recombinase</t>
  </si>
  <si>
    <t>Tn6571_005</t>
  </si>
  <si>
    <t>ginD</t>
  </si>
  <si>
    <t>Hypothetical protein</t>
  </si>
  <si>
    <t>Tn6571_006</t>
  </si>
  <si>
    <t>-</t>
  </si>
  <si>
    <t>tnpA</t>
  </si>
  <si>
    <t>IS66 family transposase</t>
  </si>
  <si>
    <t>Tn6571_007</t>
  </si>
  <si>
    <t>Sir2 family transcriptional regulator</t>
  </si>
  <si>
    <t>Tn6571_008</t>
  </si>
  <si>
    <t>cpdA</t>
  </si>
  <si>
    <t>3', 5'-cyclic adenosine monophosphate phosphodiesterase</t>
  </si>
  <si>
    <t>Tn6571_009</t>
  </si>
  <si>
    <t>Tn6571_010</t>
  </si>
  <si>
    <t>Tn6571_011</t>
  </si>
  <si>
    <t>Membrane protein</t>
  </si>
  <si>
    <t>Tn6571_012</t>
  </si>
  <si>
    <t>cysC</t>
  </si>
  <si>
    <t>Adenylylsulfate kinase</t>
  </si>
  <si>
    <t>Tn6571_013</t>
  </si>
  <si>
    <t>Tn6571_014</t>
  </si>
  <si>
    <t>amtA</t>
  </si>
  <si>
    <t>L-argininelysine amidinotransferase</t>
  </si>
  <si>
    <t>Tn6571_015</t>
  </si>
  <si>
    <t>Hydrolase, HAD-superfamily, subfamily IIA</t>
  </si>
  <si>
    <t>Tn6571_016</t>
  </si>
  <si>
    <t>Tn6571_017</t>
  </si>
  <si>
    <t>Tn6571_018</t>
  </si>
  <si>
    <t>Pyruvate phosphate dikinase</t>
  </si>
  <si>
    <t>Tn6571_019</t>
  </si>
  <si>
    <t>dcd1</t>
  </si>
  <si>
    <t>Deoxycytidine triphosphate deaminase (dCTPdeaminase)</t>
  </si>
  <si>
    <t>Tn6571_020</t>
  </si>
  <si>
    <t>dcd2</t>
  </si>
  <si>
    <t>Tn6571_021</t>
  </si>
  <si>
    <t>Fatty acid desaturase</t>
  </si>
  <si>
    <t>Tn6571_022</t>
  </si>
  <si>
    <t>Tn6571_023</t>
  </si>
  <si>
    <t>Tn6571_024</t>
  </si>
  <si>
    <t>argD</t>
  </si>
  <si>
    <t>Ornithine aminotransferase</t>
  </si>
  <si>
    <t>Tn6571_025</t>
  </si>
  <si>
    <t>Tn6571_026</t>
  </si>
  <si>
    <t>Tn6571_027</t>
  </si>
  <si>
    <t>Tn6571_028</t>
  </si>
  <si>
    <t>Tn6571_029</t>
  </si>
  <si>
    <t>Tn6571_030</t>
  </si>
  <si>
    <t>argK</t>
  </si>
  <si>
    <t>Tn6571_031</t>
  </si>
  <si>
    <t>ISPsy25</t>
  </si>
  <si>
    <t>Insertion sequence: ISPsy25</t>
  </si>
  <si>
    <t>Tn6571_032</t>
  </si>
  <si>
    <t>repeat_region</t>
  </si>
  <si>
    <t>IRL_ISPsy25</t>
  </si>
  <si>
    <t>ISPsy25 inverted repeat left</t>
  </si>
  <si>
    <t>Tn6571_033</t>
  </si>
  <si>
    <t>ISPsy25 transposase</t>
  </si>
  <si>
    <t>Tn6571_034</t>
  </si>
  <si>
    <t>IRR_ISPsy25</t>
  </si>
  <si>
    <t>ISPsy25 inverted repeat right</t>
  </si>
  <si>
    <t>Tn6571_035</t>
  </si>
  <si>
    <t>Tn6571_036</t>
  </si>
  <si>
    <t>Tn6571_037</t>
  </si>
  <si>
    <t>NAD-dependent protein deacylase</t>
  </si>
  <si>
    <t>Tn6571_038</t>
  </si>
  <si>
    <t>Tn6571_039</t>
  </si>
  <si>
    <t>rtrR</t>
  </si>
  <si>
    <t>Helix-turn-helix transcriptional regulator</t>
  </si>
  <si>
    <t>Tn6571_040</t>
  </si>
  <si>
    <t>Phaseolotoxin-insensitive ornithine carbamoyltransferase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</si>
</sst>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F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="85" zoomScaleNormal="85" workbookViewId="0">
      <pane ySplit="1" topLeftCell="A18" activePane="bottomLeft" state="frozen"/>
      <selection pane="bottomLeft" activeCell="J30" sqref="J30"/>
    </sheetView>
  </sheetViews>
  <sheetFormatPr defaultColWidth="9" defaultRowHeight="15.6" x14ac:dyDescent="0.25"/>
  <cols>
    <col min="1" max="1" width="12" style="7" bestFit="1" customWidth="1"/>
    <col min="2" max="2" width="14" style="7" bestFit="1" customWidth="1"/>
    <col min="3" max="4" width="7.6640625" style="7" bestFit="1" customWidth="1"/>
    <col min="5" max="5" width="8.21875" style="7" bestFit="1" customWidth="1"/>
    <col min="6" max="6" width="8.5546875" style="7" bestFit="1" customWidth="1"/>
    <col min="7" max="7" width="18.33203125" style="7" bestFit="1" customWidth="1"/>
    <col min="8" max="8" width="27.44140625" style="7" bestFit="1" customWidth="1"/>
    <col min="9" max="9" width="19.44140625" style="7" bestFit="1" customWidth="1"/>
    <col min="10" max="10" width="15" style="7" bestFit="1" customWidth="1"/>
    <col min="11" max="11" width="62.44140625" style="7" bestFit="1" customWidth="1"/>
    <col min="12" max="16384" width="9" style="7"/>
  </cols>
  <sheetData>
    <row r="1" spans="1:11" s="6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s="6" customFormat="1" x14ac:dyDescent="0.3">
      <c r="A2" s="1" t="s">
        <v>11</v>
      </c>
      <c r="B2" s="1" t="s">
        <v>12</v>
      </c>
      <c r="C2" s="1">
        <v>1</v>
      </c>
      <c r="D2" s="1">
        <v>37968</v>
      </c>
      <c r="E2" s="1" t="s">
        <v>13</v>
      </c>
      <c r="F2" s="1">
        <v>37968</v>
      </c>
      <c r="G2" s="2" t="s">
        <v>14</v>
      </c>
      <c r="H2" s="3" t="s">
        <v>15</v>
      </c>
      <c r="I2" s="3"/>
      <c r="J2" s="3" t="s">
        <v>16</v>
      </c>
      <c r="K2" s="3" t="s">
        <v>15</v>
      </c>
    </row>
    <row r="3" spans="1:11" s="6" customFormat="1" x14ac:dyDescent="0.25">
      <c r="A3" s="1" t="s">
        <v>11</v>
      </c>
      <c r="B3" s="1" t="s">
        <v>17</v>
      </c>
      <c r="C3" s="1">
        <v>178</v>
      </c>
      <c r="D3" s="1">
        <v>1440</v>
      </c>
      <c r="E3" s="1" t="s">
        <v>13</v>
      </c>
      <c r="F3" s="1">
        <f>D3-C3+1</f>
        <v>1263</v>
      </c>
      <c r="G3" s="1" t="s">
        <v>18</v>
      </c>
      <c r="H3" s="3" t="s">
        <v>15</v>
      </c>
      <c r="I3" s="3" t="s">
        <v>19</v>
      </c>
      <c r="J3" s="3" t="s">
        <v>20</v>
      </c>
      <c r="K3" s="3" t="s">
        <v>21</v>
      </c>
    </row>
    <row r="4" spans="1:11" s="6" customFormat="1" x14ac:dyDescent="0.25">
      <c r="A4" s="1" t="s">
        <v>11</v>
      </c>
      <c r="B4" s="1" t="s">
        <v>22</v>
      </c>
      <c r="C4" s="1">
        <v>1440</v>
      </c>
      <c r="D4" s="1">
        <v>3038</v>
      </c>
      <c r="E4" s="1" t="s">
        <v>13</v>
      </c>
      <c r="F4" s="1">
        <f t="shared" ref="F4:F41" si="0">D4-C4+1</f>
        <v>1599</v>
      </c>
      <c r="G4" s="1" t="s">
        <v>18</v>
      </c>
      <c r="H4" s="3" t="s">
        <v>15</v>
      </c>
      <c r="I4" s="3" t="s">
        <v>19</v>
      </c>
      <c r="J4" s="3" t="s">
        <v>23</v>
      </c>
      <c r="K4" s="3" t="s">
        <v>21</v>
      </c>
    </row>
    <row r="5" spans="1:11" s="6" customFormat="1" x14ac:dyDescent="0.25">
      <c r="A5" s="1" t="s">
        <v>11</v>
      </c>
      <c r="B5" s="1" t="s">
        <v>24</v>
      </c>
      <c r="C5" s="1">
        <v>3022</v>
      </c>
      <c r="D5" s="1">
        <v>5256</v>
      </c>
      <c r="E5" s="1" t="s">
        <v>13</v>
      </c>
      <c r="F5" s="1">
        <f t="shared" si="0"/>
        <v>2235</v>
      </c>
      <c r="G5" s="1" t="s">
        <v>18</v>
      </c>
      <c r="H5" s="3" t="s">
        <v>15</v>
      </c>
      <c r="I5" s="3" t="s">
        <v>19</v>
      </c>
      <c r="J5" s="3" t="s">
        <v>25</v>
      </c>
      <c r="K5" s="3" t="s">
        <v>26</v>
      </c>
    </row>
    <row r="6" spans="1:11" s="6" customFormat="1" x14ac:dyDescent="0.25">
      <c r="A6" s="1" t="s">
        <v>11</v>
      </c>
      <c r="B6" s="1" t="s">
        <v>27</v>
      </c>
      <c r="C6" s="1">
        <v>5259</v>
      </c>
      <c r="D6" s="1">
        <v>5657</v>
      </c>
      <c r="E6" s="1" t="s">
        <v>13</v>
      </c>
      <c r="F6" s="1">
        <f t="shared" si="0"/>
        <v>399</v>
      </c>
      <c r="G6" s="1" t="s">
        <v>18</v>
      </c>
      <c r="H6" s="3" t="s">
        <v>15</v>
      </c>
      <c r="I6" s="3" t="s">
        <v>19</v>
      </c>
      <c r="J6" s="3" t="s">
        <v>28</v>
      </c>
      <c r="K6" s="3" t="s">
        <v>29</v>
      </c>
    </row>
    <row r="7" spans="1:11" s="6" customFormat="1" x14ac:dyDescent="0.3">
      <c r="A7" s="1" t="s">
        <v>11</v>
      </c>
      <c r="B7" s="1" t="s">
        <v>30</v>
      </c>
      <c r="C7" s="1">
        <v>6075</v>
      </c>
      <c r="D7" s="1">
        <v>6884</v>
      </c>
      <c r="E7" s="1" t="s">
        <v>31</v>
      </c>
      <c r="F7" s="1">
        <f t="shared" si="0"/>
        <v>810</v>
      </c>
      <c r="G7" s="4" t="s">
        <v>18</v>
      </c>
      <c r="H7" s="3" t="s">
        <v>15</v>
      </c>
      <c r="I7" s="3" t="s">
        <v>19</v>
      </c>
      <c r="J7" s="3" t="s">
        <v>32</v>
      </c>
      <c r="K7" s="3" t="s">
        <v>33</v>
      </c>
    </row>
    <row r="8" spans="1:11" s="6" customFormat="1" x14ac:dyDescent="0.25">
      <c r="A8" s="1" t="s">
        <v>11</v>
      </c>
      <c r="B8" s="1" t="s">
        <v>34</v>
      </c>
      <c r="C8" s="1">
        <v>6975</v>
      </c>
      <c r="D8" s="1">
        <v>7319</v>
      </c>
      <c r="E8" s="1" t="s">
        <v>31</v>
      </c>
      <c r="F8" s="1">
        <f t="shared" si="0"/>
        <v>345</v>
      </c>
      <c r="G8" s="1" t="s">
        <v>18</v>
      </c>
      <c r="H8" s="3" t="s">
        <v>15</v>
      </c>
      <c r="I8" s="3" t="s">
        <v>19</v>
      </c>
      <c r="J8" s="3"/>
      <c r="K8" s="3" t="s">
        <v>35</v>
      </c>
    </row>
    <row r="9" spans="1:11" s="6" customFormat="1" x14ac:dyDescent="0.25">
      <c r="A9" s="1" t="s">
        <v>11</v>
      </c>
      <c r="B9" s="1" t="s">
        <v>36</v>
      </c>
      <c r="C9" s="1">
        <v>7555</v>
      </c>
      <c r="D9" s="1">
        <v>7866</v>
      </c>
      <c r="E9" s="1" t="s">
        <v>13</v>
      </c>
      <c r="F9" s="1">
        <f t="shared" si="0"/>
        <v>312</v>
      </c>
      <c r="G9" s="1" t="s">
        <v>18</v>
      </c>
      <c r="H9" s="3" t="s">
        <v>15</v>
      </c>
      <c r="I9" s="3" t="s">
        <v>19</v>
      </c>
      <c r="J9" s="3" t="s">
        <v>37</v>
      </c>
      <c r="K9" s="3" t="s">
        <v>38</v>
      </c>
    </row>
    <row r="10" spans="1:11" s="6" customFormat="1" x14ac:dyDescent="0.25">
      <c r="A10" s="1" t="s">
        <v>11</v>
      </c>
      <c r="B10" s="1" t="s">
        <v>39</v>
      </c>
      <c r="C10" s="1">
        <v>7906</v>
      </c>
      <c r="D10" s="1">
        <v>8499</v>
      </c>
      <c r="E10" s="1" t="s">
        <v>31</v>
      </c>
      <c r="F10" s="1">
        <f t="shared" si="0"/>
        <v>594</v>
      </c>
      <c r="G10" s="1" t="s">
        <v>18</v>
      </c>
      <c r="H10" s="3" t="s">
        <v>15</v>
      </c>
      <c r="I10" s="3" t="s">
        <v>19</v>
      </c>
      <c r="J10" s="3"/>
      <c r="K10" s="3" t="s">
        <v>29</v>
      </c>
    </row>
    <row r="11" spans="1:11" s="6" customFormat="1" x14ac:dyDescent="0.25">
      <c r="A11" s="1" t="s">
        <v>11</v>
      </c>
      <c r="B11" s="1" t="s">
        <v>40</v>
      </c>
      <c r="C11" s="1">
        <v>8556</v>
      </c>
      <c r="D11" s="1">
        <v>9800</v>
      </c>
      <c r="E11" s="1" t="s">
        <v>31</v>
      </c>
      <c r="F11" s="1">
        <f t="shared" si="0"/>
        <v>1245</v>
      </c>
      <c r="G11" s="1" t="s">
        <v>18</v>
      </c>
      <c r="H11" s="3" t="s">
        <v>15</v>
      </c>
      <c r="I11" s="3" t="s">
        <v>19</v>
      </c>
      <c r="J11" s="3"/>
      <c r="K11" s="3" t="s">
        <v>29</v>
      </c>
    </row>
    <row r="12" spans="1:11" s="6" customFormat="1" x14ac:dyDescent="0.25">
      <c r="A12" s="1" t="s">
        <v>11</v>
      </c>
      <c r="B12" s="1" t="s">
        <v>41</v>
      </c>
      <c r="C12" s="1">
        <v>9935</v>
      </c>
      <c r="D12" s="1">
        <v>11152</v>
      </c>
      <c r="E12" s="1" t="s">
        <v>31</v>
      </c>
      <c r="F12" s="1">
        <f t="shared" si="0"/>
        <v>1218</v>
      </c>
      <c r="G12" s="1" t="s">
        <v>18</v>
      </c>
      <c r="H12" s="3" t="s">
        <v>15</v>
      </c>
      <c r="I12" s="3" t="s">
        <v>19</v>
      </c>
      <c r="J12" s="3"/>
      <c r="K12" s="3" t="s">
        <v>42</v>
      </c>
    </row>
    <row r="13" spans="1:11" s="6" customFormat="1" x14ac:dyDescent="0.25">
      <c r="A13" s="1" t="s">
        <v>11</v>
      </c>
      <c r="B13" s="1" t="s">
        <v>43</v>
      </c>
      <c r="C13" s="1">
        <v>11312</v>
      </c>
      <c r="D13" s="1">
        <v>11917</v>
      </c>
      <c r="E13" s="1" t="s">
        <v>31</v>
      </c>
      <c r="F13" s="1">
        <f t="shared" si="0"/>
        <v>606</v>
      </c>
      <c r="G13" s="1" t="s">
        <v>18</v>
      </c>
      <c r="H13" s="3" t="s">
        <v>15</v>
      </c>
      <c r="I13" s="3" t="s">
        <v>19</v>
      </c>
      <c r="J13" s="3" t="s">
        <v>44</v>
      </c>
      <c r="K13" s="3" t="s">
        <v>45</v>
      </c>
    </row>
    <row r="14" spans="1:11" s="6" customFormat="1" x14ac:dyDescent="0.25">
      <c r="A14" s="1" t="s">
        <v>11</v>
      </c>
      <c r="B14" s="1" t="s">
        <v>46</v>
      </c>
      <c r="C14" s="1">
        <v>12040</v>
      </c>
      <c r="D14" s="1">
        <v>13305</v>
      </c>
      <c r="E14" s="1" t="s">
        <v>31</v>
      </c>
      <c r="F14" s="1">
        <f t="shared" si="0"/>
        <v>1266</v>
      </c>
      <c r="G14" s="1" t="s">
        <v>18</v>
      </c>
      <c r="H14" s="3" t="s">
        <v>15</v>
      </c>
      <c r="I14" s="3" t="s">
        <v>19</v>
      </c>
      <c r="J14" s="3"/>
      <c r="K14" s="3" t="s">
        <v>29</v>
      </c>
    </row>
    <row r="15" spans="1:11" s="6" customFormat="1" x14ac:dyDescent="0.25">
      <c r="A15" s="1" t="s">
        <v>11</v>
      </c>
      <c r="B15" s="1" t="s">
        <v>47</v>
      </c>
      <c r="C15" s="1">
        <v>13365</v>
      </c>
      <c r="D15" s="1">
        <v>14462</v>
      </c>
      <c r="E15" s="1" t="s">
        <v>31</v>
      </c>
      <c r="F15" s="1">
        <f t="shared" si="0"/>
        <v>1098</v>
      </c>
      <c r="G15" s="1" t="s">
        <v>18</v>
      </c>
      <c r="H15" s="3" t="s">
        <v>15</v>
      </c>
      <c r="I15" s="3" t="s">
        <v>19</v>
      </c>
      <c r="J15" s="3" t="s">
        <v>48</v>
      </c>
      <c r="K15" s="3" t="s">
        <v>49</v>
      </c>
    </row>
    <row r="16" spans="1:11" s="6" customFormat="1" x14ac:dyDescent="0.25">
      <c r="A16" s="1" t="s">
        <v>11</v>
      </c>
      <c r="B16" s="1" t="s">
        <v>50</v>
      </c>
      <c r="C16" s="1">
        <v>14566</v>
      </c>
      <c r="D16" s="1">
        <v>15348</v>
      </c>
      <c r="E16" s="1" t="s">
        <v>31</v>
      </c>
      <c r="F16" s="1">
        <f t="shared" si="0"/>
        <v>783</v>
      </c>
      <c r="G16" s="1" t="s">
        <v>18</v>
      </c>
      <c r="H16" s="3" t="s">
        <v>15</v>
      </c>
      <c r="I16" s="3" t="s">
        <v>19</v>
      </c>
      <c r="J16" s="3"/>
      <c r="K16" s="3" t="s">
        <v>51</v>
      </c>
    </row>
    <row r="17" spans="1:12" s="6" customFormat="1" x14ac:dyDescent="0.25">
      <c r="A17" s="1" t="s">
        <v>11</v>
      </c>
      <c r="B17" s="1" t="s">
        <v>52</v>
      </c>
      <c r="C17" s="1">
        <v>15345</v>
      </c>
      <c r="D17" s="1">
        <v>16958</v>
      </c>
      <c r="E17" s="1" t="s">
        <v>31</v>
      </c>
      <c r="F17" s="1">
        <f t="shared" si="0"/>
        <v>1614</v>
      </c>
      <c r="G17" s="1" t="s">
        <v>18</v>
      </c>
      <c r="H17" s="3" t="s">
        <v>15</v>
      </c>
      <c r="I17" s="3" t="s">
        <v>19</v>
      </c>
      <c r="J17" s="3"/>
      <c r="K17" s="3" t="s">
        <v>29</v>
      </c>
    </row>
    <row r="18" spans="1:12" s="6" customFormat="1" x14ac:dyDescent="0.25">
      <c r="A18" s="1" t="s">
        <v>11</v>
      </c>
      <c r="B18" s="1" t="s">
        <v>53</v>
      </c>
      <c r="C18" s="1">
        <v>16955</v>
      </c>
      <c r="D18" s="1">
        <v>18679</v>
      </c>
      <c r="E18" s="1" t="s">
        <v>31</v>
      </c>
      <c r="F18" s="1">
        <f t="shared" si="0"/>
        <v>1725</v>
      </c>
      <c r="G18" s="1" t="s">
        <v>18</v>
      </c>
      <c r="H18" s="3" t="s">
        <v>15</v>
      </c>
      <c r="I18" s="3" t="s">
        <v>19</v>
      </c>
      <c r="J18" s="3"/>
      <c r="K18" s="3" t="s">
        <v>29</v>
      </c>
    </row>
    <row r="19" spans="1:12" s="6" customFormat="1" x14ac:dyDescent="0.25">
      <c r="A19" s="1" t="s">
        <v>11</v>
      </c>
      <c r="B19" s="1" t="s">
        <v>54</v>
      </c>
      <c r="C19" s="1">
        <v>18694</v>
      </c>
      <c r="D19" s="1">
        <v>20625</v>
      </c>
      <c r="E19" s="1" t="s">
        <v>31</v>
      </c>
      <c r="F19" s="1">
        <f t="shared" si="0"/>
        <v>1932</v>
      </c>
      <c r="G19" s="1" t="s">
        <v>18</v>
      </c>
      <c r="H19" s="3" t="s">
        <v>15</v>
      </c>
      <c r="I19" s="3" t="s">
        <v>19</v>
      </c>
      <c r="J19" s="3"/>
      <c r="K19" s="3" t="s">
        <v>55</v>
      </c>
    </row>
    <row r="20" spans="1:12" s="6" customFormat="1" x14ac:dyDescent="0.25">
      <c r="A20" s="1" t="s">
        <v>11</v>
      </c>
      <c r="B20" s="1" t="s">
        <v>56</v>
      </c>
      <c r="C20" s="1">
        <v>20706</v>
      </c>
      <c r="D20" s="1">
        <v>21266</v>
      </c>
      <c r="E20" s="1" t="s">
        <v>31</v>
      </c>
      <c r="F20" s="1">
        <f t="shared" si="0"/>
        <v>561</v>
      </c>
      <c r="G20" s="1" t="s">
        <v>18</v>
      </c>
      <c r="H20" s="3" t="s">
        <v>15</v>
      </c>
      <c r="I20" s="3" t="s">
        <v>19</v>
      </c>
      <c r="J20" s="3" t="s">
        <v>57</v>
      </c>
      <c r="K20" s="3" t="s">
        <v>58</v>
      </c>
    </row>
    <row r="21" spans="1:12" s="6" customFormat="1" x14ac:dyDescent="0.25">
      <c r="A21" s="1" t="s">
        <v>11</v>
      </c>
      <c r="B21" s="1" t="s">
        <v>59</v>
      </c>
      <c r="C21" s="1">
        <v>21263</v>
      </c>
      <c r="D21" s="1">
        <v>21781</v>
      </c>
      <c r="E21" s="1" t="s">
        <v>31</v>
      </c>
      <c r="F21" s="1">
        <f t="shared" si="0"/>
        <v>519</v>
      </c>
      <c r="G21" s="1" t="s">
        <v>18</v>
      </c>
      <c r="H21" s="3" t="s">
        <v>15</v>
      </c>
      <c r="I21" s="3" t="s">
        <v>19</v>
      </c>
      <c r="J21" s="3" t="s">
        <v>60</v>
      </c>
      <c r="K21" s="3" t="s">
        <v>58</v>
      </c>
    </row>
    <row r="22" spans="1:12" s="6" customFormat="1" x14ac:dyDescent="0.25">
      <c r="A22" s="1" t="s">
        <v>11</v>
      </c>
      <c r="B22" s="1" t="s">
        <v>61</v>
      </c>
      <c r="C22" s="1">
        <v>21829</v>
      </c>
      <c r="D22" s="1">
        <v>22812</v>
      </c>
      <c r="E22" s="1" t="s">
        <v>31</v>
      </c>
      <c r="F22" s="1">
        <f t="shared" si="0"/>
        <v>984</v>
      </c>
      <c r="G22" s="1" t="s">
        <v>18</v>
      </c>
      <c r="H22" s="3" t="s">
        <v>15</v>
      </c>
      <c r="I22" s="3" t="s">
        <v>19</v>
      </c>
      <c r="J22" s="3"/>
      <c r="K22" s="3" t="s">
        <v>62</v>
      </c>
    </row>
    <row r="23" spans="1:12" s="6" customFormat="1" x14ac:dyDescent="0.25">
      <c r="A23" s="1" t="s">
        <v>11</v>
      </c>
      <c r="B23" s="1" t="s">
        <v>63</v>
      </c>
      <c r="C23" s="1">
        <v>22818</v>
      </c>
      <c r="D23" s="1">
        <v>23954</v>
      </c>
      <c r="E23" s="1" t="s">
        <v>31</v>
      </c>
      <c r="F23" s="1">
        <f t="shared" si="0"/>
        <v>1137</v>
      </c>
      <c r="G23" s="1" t="s">
        <v>18</v>
      </c>
      <c r="H23" s="3" t="s">
        <v>15</v>
      </c>
      <c r="I23" s="3" t="s">
        <v>19</v>
      </c>
      <c r="J23" s="3"/>
      <c r="K23" s="3" t="s">
        <v>62</v>
      </c>
    </row>
    <row r="24" spans="1:12" s="6" customFormat="1" x14ac:dyDescent="0.25">
      <c r="A24" s="1" t="s">
        <v>11</v>
      </c>
      <c r="B24" s="1" t="s">
        <v>64</v>
      </c>
      <c r="C24" s="1">
        <v>23958</v>
      </c>
      <c r="D24" s="1">
        <v>24422</v>
      </c>
      <c r="E24" s="1" t="s">
        <v>31</v>
      </c>
      <c r="F24" s="1">
        <f t="shared" si="0"/>
        <v>465</v>
      </c>
      <c r="G24" s="1" t="s">
        <v>18</v>
      </c>
      <c r="H24" s="3" t="s">
        <v>15</v>
      </c>
      <c r="I24" s="3" t="s">
        <v>19</v>
      </c>
      <c r="J24" s="3"/>
      <c r="K24" s="3" t="s">
        <v>29</v>
      </c>
    </row>
    <row r="25" spans="1:12" s="6" customFormat="1" x14ac:dyDescent="0.25">
      <c r="A25" s="1" t="s">
        <v>11</v>
      </c>
      <c r="B25" s="1" t="s">
        <v>65</v>
      </c>
      <c r="C25" s="1">
        <v>24410</v>
      </c>
      <c r="D25" s="1">
        <v>25741</v>
      </c>
      <c r="E25" s="1" t="s">
        <v>31</v>
      </c>
      <c r="F25" s="1">
        <f t="shared" si="0"/>
        <v>1332</v>
      </c>
      <c r="G25" s="1" t="s">
        <v>18</v>
      </c>
      <c r="H25" s="3" t="s">
        <v>15</v>
      </c>
      <c r="I25" s="3" t="s">
        <v>19</v>
      </c>
      <c r="J25" s="3" t="s">
        <v>66</v>
      </c>
      <c r="K25" s="3" t="s">
        <v>67</v>
      </c>
    </row>
    <row r="26" spans="1:12" s="6" customFormat="1" x14ac:dyDescent="0.25">
      <c r="A26" s="1" t="s">
        <v>11</v>
      </c>
      <c r="B26" s="1" t="s">
        <v>68</v>
      </c>
      <c r="C26" s="1">
        <v>25699</v>
      </c>
      <c r="D26" s="1">
        <v>26244</v>
      </c>
      <c r="E26" s="1" t="s">
        <v>31</v>
      </c>
      <c r="F26" s="1">
        <f t="shared" si="0"/>
        <v>546</v>
      </c>
      <c r="G26" s="1" t="s">
        <v>18</v>
      </c>
      <c r="H26" s="3" t="s">
        <v>15</v>
      </c>
      <c r="I26" s="3" t="s">
        <v>19</v>
      </c>
      <c r="J26" s="3"/>
      <c r="K26" s="3" t="s">
        <v>29</v>
      </c>
    </row>
    <row r="27" spans="1:12" s="6" customFormat="1" x14ac:dyDescent="0.25">
      <c r="A27" s="1" t="s">
        <v>11</v>
      </c>
      <c r="B27" s="1" t="s">
        <v>69</v>
      </c>
      <c r="C27" s="1">
        <v>26255</v>
      </c>
      <c r="D27" s="1">
        <v>27325</v>
      </c>
      <c r="E27" s="1" t="s">
        <v>31</v>
      </c>
      <c r="F27" s="1">
        <f t="shared" si="0"/>
        <v>1071</v>
      </c>
      <c r="G27" s="1" t="s">
        <v>18</v>
      </c>
      <c r="H27" s="3" t="s">
        <v>15</v>
      </c>
      <c r="I27" s="3" t="s">
        <v>19</v>
      </c>
      <c r="J27" s="3"/>
      <c r="K27" s="3" t="s">
        <v>29</v>
      </c>
    </row>
    <row r="28" spans="1:12" s="6" customFormat="1" x14ac:dyDescent="0.25">
      <c r="A28" s="1" t="s">
        <v>11</v>
      </c>
      <c r="B28" s="1" t="s">
        <v>70</v>
      </c>
      <c r="C28" s="1">
        <v>27527</v>
      </c>
      <c r="D28" s="1">
        <v>28573</v>
      </c>
      <c r="E28" s="1" t="s">
        <v>31</v>
      </c>
      <c r="F28" s="1">
        <f t="shared" si="0"/>
        <v>1047</v>
      </c>
      <c r="G28" s="1" t="s">
        <v>18</v>
      </c>
      <c r="H28" s="3" t="s">
        <v>15</v>
      </c>
      <c r="I28" s="3" t="s">
        <v>19</v>
      </c>
      <c r="J28" s="3"/>
      <c r="K28" s="3" t="s">
        <v>29</v>
      </c>
    </row>
    <row r="29" spans="1:12" s="6" customFormat="1" x14ac:dyDescent="0.25">
      <c r="A29" s="1" t="s">
        <v>11</v>
      </c>
      <c r="B29" s="1" t="s">
        <v>71</v>
      </c>
      <c r="C29" s="1">
        <v>28579</v>
      </c>
      <c r="D29" s="1">
        <v>29799</v>
      </c>
      <c r="E29" s="1" t="s">
        <v>31</v>
      </c>
      <c r="F29" s="1">
        <f t="shared" si="0"/>
        <v>1221</v>
      </c>
      <c r="G29" s="1" t="s">
        <v>18</v>
      </c>
      <c r="H29" s="3" t="s">
        <v>15</v>
      </c>
      <c r="I29" s="3" t="s">
        <v>19</v>
      </c>
      <c r="J29" s="3"/>
      <c r="K29" s="3" t="s">
        <v>29</v>
      </c>
    </row>
    <row r="30" spans="1:12" s="6" customFormat="1" x14ac:dyDescent="0.25">
      <c r="A30" s="1" t="s">
        <v>11</v>
      </c>
      <c r="B30" s="1" t="s">
        <v>72</v>
      </c>
      <c r="C30" s="1">
        <v>29868</v>
      </c>
      <c r="D30" s="1">
        <v>31220</v>
      </c>
      <c r="E30" s="1" t="s">
        <v>31</v>
      </c>
      <c r="F30" s="1">
        <f t="shared" si="0"/>
        <v>1353</v>
      </c>
      <c r="G30" s="1" t="s">
        <v>18</v>
      </c>
      <c r="H30" s="3" t="s">
        <v>15</v>
      </c>
      <c r="I30" s="3" t="s">
        <v>19</v>
      </c>
      <c r="J30" s="3"/>
      <c r="K30" s="3" t="s">
        <v>29</v>
      </c>
    </row>
    <row r="31" spans="1:12" s="6" customFormat="1" x14ac:dyDescent="0.25">
      <c r="A31" s="1" t="s">
        <v>11</v>
      </c>
      <c r="B31" s="1" t="s">
        <v>73</v>
      </c>
      <c r="C31" s="1">
        <v>31677</v>
      </c>
      <c r="D31" s="1">
        <v>32660</v>
      </c>
      <c r="E31" s="1" t="s">
        <v>13</v>
      </c>
      <c r="F31" s="1">
        <f t="shared" si="0"/>
        <v>984</v>
      </c>
      <c r="G31" s="1" t="s">
        <v>18</v>
      </c>
      <c r="H31" s="3" t="s">
        <v>15</v>
      </c>
      <c r="I31" s="3" t="s">
        <v>19</v>
      </c>
      <c r="J31" s="3" t="s">
        <v>74</v>
      </c>
      <c r="K31" s="3" t="s">
        <v>96</v>
      </c>
    </row>
    <row r="32" spans="1:12" s="6" customFormat="1" x14ac:dyDescent="0.3">
      <c r="A32" s="1" t="s">
        <v>11</v>
      </c>
      <c r="B32" s="1" t="s">
        <v>75</v>
      </c>
      <c r="C32" s="1">
        <v>32819</v>
      </c>
      <c r="D32" s="1">
        <v>33989</v>
      </c>
      <c r="E32" s="1" t="s">
        <v>13</v>
      </c>
      <c r="F32" s="1">
        <f t="shared" si="0"/>
        <v>1171</v>
      </c>
      <c r="G32" s="2" t="s">
        <v>14</v>
      </c>
      <c r="H32" s="3" t="s">
        <v>15</v>
      </c>
      <c r="I32" s="5" t="s">
        <v>76</v>
      </c>
      <c r="J32" s="5" t="s">
        <v>76</v>
      </c>
      <c r="K32" s="5" t="s">
        <v>77</v>
      </c>
      <c r="L32" s="1"/>
    </row>
    <row r="33" spans="1:12" s="6" customFormat="1" x14ac:dyDescent="0.3">
      <c r="A33" s="1" t="s">
        <v>11</v>
      </c>
      <c r="B33" s="1" t="s">
        <v>78</v>
      </c>
      <c r="C33" s="1">
        <v>32819</v>
      </c>
      <c r="D33" s="1">
        <v>32837</v>
      </c>
      <c r="E33" s="1" t="s">
        <v>13</v>
      </c>
      <c r="F33" s="1">
        <f t="shared" si="0"/>
        <v>19</v>
      </c>
      <c r="G33" s="4" t="s">
        <v>79</v>
      </c>
      <c r="H33" s="3" t="s">
        <v>15</v>
      </c>
      <c r="I33" s="5" t="s">
        <v>76</v>
      </c>
      <c r="J33" s="5" t="s">
        <v>80</v>
      </c>
      <c r="K33" s="5" t="s">
        <v>81</v>
      </c>
      <c r="L33" s="1"/>
    </row>
    <row r="34" spans="1:12" s="6" customFormat="1" x14ac:dyDescent="0.3">
      <c r="A34" s="1" t="s">
        <v>11</v>
      </c>
      <c r="B34" s="1" t="s">
        <v>82</v>
      </c>
      <c r="C34" s="1">
        <v>32895</v>
      </c>
      <c r="D34" s="1">
        <v>33968</v>
      </c>
      <c r="E34" s="1" t="s">
        <v>13</v>
      </c>
      <c r="F34" s="1">
        <f t="shared" si="0"/>
        <v>1074</v>
      </c>
      <c r="G34" s="4" t="s">
        <v>18</v>
      </c>
      <c r="H34" s="3" t="s">
        <v>15</v>
      </c>
      <c r="I34" s="5" t="s">
        <v>76</v>
      </c>
      <c r="J34" s="5" t="s">
        <v>32</v>
      </c>
      <c r="K34" s="5" t="s">
        <v>83</v>
      </c>
      <c r="L34" s="1"/>
    </row>
    <row r="35" spans="1:12" s="6" customFormat="1" x14ac:dyDescent="0.3">
      <c r="A35" s="1" t="s">
        <v>11</v>
      </c>
      <c r="B35" s="1" t="s">
        <v>84</v>
      </c>
      <c r="C35" s="1">
        <v>33971</v>
      </c>
      <c r="D35" s="1">
        <v>33989</v>
      </c>
      <c r="E35" s="1" t="s">
        <v>13</v>
      </c>
      <c r="F35" s="1">
        <f t="shared" si="0"/>
        <v>19</v>
      </c>
      <c r="G35" s="4" t="s">
        <v>79</v>
      </c>
      <c r="H35" s="3" t="s">
        <v>15</v>
      </c>
      <c r="I35" s="5" t="s">
        <v>76</v>
      </c>
      <c r="J35" s="5" t="s">
        <v>85</v>
      </c>
      <c r="K35" s="5" t="s">
        <v>86</v>
      </c>
      <c r="L35" s="1"/>
    </row>
    <row r="36" spans="1:12" s="6" customFormat="1" x14ac:dyDescent="0.25">
      <c r="A36" s="1" t="s">
        <v>11</v>
      </c>
      <c r="B36" s="1" t="s">
        <v>87</v>
      </c>
      <c r="C36" s="1">
        <v>34440</v>
      </c>
      <c r="D36" s="1">
        <v>34814</v>
      </c>
      <c r="E36" s="1" t="s">
        <v>13</v>
      </c>
      <c r="F36" s="1">
        <f t="shared" si="0"/>
        <v>375</v>
      </c>
      <c r="G36" s="1" t="s">
        <v>18</v>
      </c>
      <c r="H36" s="3" t="s">
        <v>15</v>
      </c>
      <c r="I36" s="3" t="s">
        <v>19</v>
      </c>
      <c r="J36" s="3"/>
      <c r="K36" s="3" t="s">
        <v>29</v>
      </c>
      <c r="L36" s="1"/>
    </row>
    <row r="37" spans="1:12" s="6" customFormat="1" x14ac:dyDescent="0.25">
      <c r="A37" s="1" t="s">
        <v>11</v>
      </c>
      <c r="B37" s="1" t="s">
        <v>88</v>
      </c>
      <c r="C37" s="1">
        <v>34921</v>
      </c>
      <c r="D37" s="1">
        <v>35544</v>
      </c>
      <c r="E37" s="1" t="s">
        <v>31</v>
      </c>
      <c r="F37" s="1">
        <f t="shared" si="0"/>
        <v>624</v>
      </c>
      <c r="G37" s="1" t="s">
        <v>18</v>
      </c>
      <c r="H37" s="3" t="s">
        <v>15</v>
      </c>
      <c r="I37" s="3" t="s">
        <v>19</v>
      </c>
      <c r="J37" s="3"/>
      <c r="K37" s="3" t="s">
        <v>29</v>
      </c>
    </row>
    <row r="38" spans="1:12" s="6" customFormat="1" x14ac:dyDescent="0.25">
      <c r="A38" s="1" t="s">
        <v>11</v>
      </c>
      <c r="B38" s="1" t="s">
        <v>89</v>
      </c>
      <c r="C38" s="1">
        <v>35541</v>
      </c>
      <c r="D38" s="1">
        <v>36311</v>
      </c>
      <c r="E38" s="1" t="s">
        <v>31</v>
      </c>
      <c r="F38" s="1">
        <f t="shared" si="0"/>
        <v>771</v>
      </c>
      <c r="G38" s="1" t="s">
        <v>18</v>
      </c>
      <c r="H38" s="3" t="s">
        <v>15</v>
      </c>
      <c r="I38" s="3" t="s">
        <v>19</v>
      </c>
      <c r="J38" s="3"/>
      <c r="K38" s="3" t="s">
        <v>90</v>
      </c>
    </row>
    <row r="39" spans="1:12" s="6" customFormat="1" x14ac:dyDescent="0.25">
      <c r="A39" s="1" t="s">
        <v>11</v>
      </c>
      <c r="B39" s="1" t="s">
        <v>91</v>
      </c>
      <c r="C39" s="1">
        <v>36362</v>
      </c>
      <c r="D39" s="1">
        <v>36862</v>
      </c>
      <c r="E39" s="1" t="s">
        <v>31</v>
      </c>
      <c r="F39" s="1">
        <f t="shared" si="0"/>
        <v>501</v>
      </c>
      <c r="G39" s="1" t="s">
        <v>18</v>
      </c>
      <c r="H39" s="3" t="s">
        <v>15</v>
      </c>
      <c r="I39" s="3" t="s">
        <v>19</v>
      </c>
      <c r="J39" s="3"/>
      <c r="K39" s="3" t="s">
        <v>29</v>
      </c>
    </row>
    <row r="40" spans="1:12" s="6" customFormat="1" x14ac:dyDescent="0.25">
      <c r="A40" s="1" t="s">
        <v>11</v>
      </c>
      <c r="B40" s="1" t="s">
        <v>92</v>
      </c>
      <c r="C40" s="1">
        <v>37178</v>
      </c>
      <c r="D40" s="1">
        <v>37408</v>
      </c>
      <c r="E40" s="1" t="s">
        <v>13</v>
      </c>
      <c r="F40" s="1">
        <f t="shared" si="0"/>
        <v>231</v>
      </c>
      <c r="G40" s="1" t="s">
        <v>18</v>
      </c>
      <c r="H40" s="3" t="s">
        <v>15</v>
      </c>
      <c r="I40" s="3" t="s">
        <v>19</v>
      </c>
      <c r="J40" s="3" t="s">
        <v>93</v>
      </c>
      <c r="K40" s="3" t="s">
        <v>94</v>
      </c>
    </row>
    <row r="41" spans="1:12" s="6" customFormat="1" x14ac:dyDescent="0.25">
      <c r="A41" s="1" t="s">
        <v>11</v>
      </c>
      <c r="B41" s="1" t="s">
        <v>95</v>
      </c>
      <c r="C41" s="1">
        <v>37618</v>
      </c>
      <c r="D41" s="1">
        <v>37830</v>
      </c>
      <c r="E41" s="1" t="s">
        <v>13</v>
      </c>
      <c r="F41" s="1">
        <f t="shared" si="0"/>
        <v>213</v>
      </c>
      <c r="G41" s="1" t="s">
        <v>18</v>
      </c>
      <c r="H41" s="3" t="s">
        <v>15</v>
      </c>
      <c r="I41" s="3" t="s">
        <v>19</v>
      </c>
      <c r="J41" s="3"/>
      <c r="K41" s="3" t="s">
        <v>29</v>
      </c>
    </row>
  </sheetData>
  <phoneticPr fontId="4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Tn6571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2006-09-13T11:21:00Z</dcterms:created>
  <dcterms:modified xsi:type="dcterms:W3CDTF">2020-09-24T02:31:41Z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