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2-Transposons\6 Unit transposon\Tn3 family\2 Tn3 family–Tn21 subfamily\Tn6558_MH917284\"/>
    </mc:Choice>
  </mc:AlternateContent>
  <xr:revisionPtr revIDLastSave="0" documentId="13_ncr:1_{462E8AFE-3734-42F3-B4DF-FBA6F853AB0F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Tn655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9" i="1"/>
  <c r="F18" i="1"/>
  <c r="F17" i="1"/>
  <c r="F16" i="1"/>
  <c r="F15" i="1"/>
  <c r="F14" i="1"/>
  <c r="F13" i="1"/>
  <c r="F12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<sst xmlns="http://schemas.openxmlformats.org/spreadsheetml/2006/main" count="163" uniqueCount="72">
  <si>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</si>
  <si>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</si>
  <si>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</si>
  <si>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</si>
  <si>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</si>
  <si>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</si>
  <si>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</si>
  <si>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</si>
  <si>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</si>
  <si>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Gene_name</t>
  </si>
  <si>
    <t>Product</t>
  </si>
  <si>
    <t>MH917284</t>
  </si>
  <si>
    <t>Tn6558_001</t>
  </si>
  <si>
    <t>+</t>
  </si>
  <si>
    <t>mobile_element</t>
  </si>
  <si>
    <t>Unit transposon: Tn6558</t>
  </si>
  <si>
    <t>Tn6558</t>
  </si>
  <si>
    <t>Tn6558_002</t>
  </si>
  <si>
    <t>repeat_region</t>
  </si>
  <si>
    <t>Tn1722 backbone</t>
  </si>
  <si>
    <t>IRL_Tn6558</t>
  </si>
  <si>
    <t>Tn6558 inverted repeat left</t>
  </si>
  <si>
    <t>Tn6558_003</t>
  </si>
  <si>
    <t>-</t>
  </si>
  <si>
    <t>CDS</t>
  </si>
  <si>
    <t>tnpA</t>
  </si>
  <si>
    <t>Tn6558 transposase</t>
  </si>
  <si>
    <t>Tn6558_004</t>
  </si>
  <si>
    <t>tnpR</t>
  </si>
  <si>
    <t>Tn6558 resolvase</t>
  </si>
  <si>
    <t>Tn6558_005</t>
  </si>
  <si>
    <t>misc_recomb</t>
  </si>
  <si>
    <t>res</t>
  </si>
  <si>
    <t>Resolution site</t>
  </si>
  <si>
    <t>Tn6558_006</t>
  </si>
  <si>
    <t>misc_feature</t>
  </si>
  <si>
    <t>∆mcp-5'</t>
  </si>
  <si>
    <t>Truncated Methyl-accepting chemotaxis sensor/transducer protein, 5' fragment</t>
  </si>
  <si>
    <t>Tn6558_007</t>
  </si>
  <si>
    <t>ΔTn6503a</t>
  </si>
  <si>
    <t>IS903D</t>
  </si>
  <si>
    <t>Insertion sequence: IS903D</t>
  </si>
  <si>
    <t>Tn6558_008</t>
  </si>
  <si>
    <t>IRR_IS903D</t>
  </si>
  <si>
    <t>IS903D inverted repeat right</t>
  </si>
  <si>
    <t>Tn6558_009</t>
  </si>
  <si>
    <t>IS903D transposase TnpA</t>
  </si>
  <si>
    <t>Tn6558_010</t>
  </si>
  <si>
    <t>IRL_IS903D</t>
  </si>
  <si>
    <t>IS903D inverted repeat left</t>
  </si>
  <si>
    <t>Tn6558_011</t>
  </si>
  <si>
    <t>Beta-lactamase CTX-M-14</t>
  </si>
  <si>
    <t>Tn6558_012</t>
  </si>
  <si>
    <t>ISEcp1</t>
  </si>
  <si>
    <t>Insertion sequence: ISEcp1</t>
  </si>
  <si>
    <t>Tn6558_013</t>
  </si>
  <si>
    <t>IRR_ISEcp1</t>
  </si>
  <si>
    <t>ISEcp1 inverted repeat right</t>
  </si>
  <si>
    <t>Tn6558_014</t>
  </si>
  <si>
    <t>ISEcp1 transposase TnpA</t>
  </si>
  <si>
    <t>Tn6558_015</t>
  </si>
  <si>
    <t>IRL_ISEcp1</t>
  </si>
  <si>
    <t>ISEcp1 inverted repeat left</t>
  </si>
  <si>
    <t>Tn6558_016</t>
  </si>
  <si>
    <t>∆mcp-3'</t>
  </si>
  <si>
    <t>Truncated Methyl-accepting chemotaxis sensor/transducer protein, 3' fragment</t>
  </si>
  <si>
    <t>Tn6558_017</t>
  </si>
  <si>
    <t>IRR_Tn6558</t>
  </si>
  <si>
    <t>Tn6558 inverted repeat right</t>
  </si>
  <si>
    <t>blaCTX-M-14</t>
  </si>
  <si>
    <t>Tn6558_018</t>
  </si>
  <si>
    <t>IS-based transposition unit: truncated Tn6503a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</si>
</sst>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A64DA"/>
        <bgColor indexed="64"/>
      </patternFill>
    </fill>
    <fill>
      <patternFill patternType="solid">
        <fgColor rgb="FF00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justify"/>
    </xf>
    <xf numFmtId="0" fontId="1" fillId="2" borderId="1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/>
    </xf>
    <xf numFmtId="0" fontId="5" fillId="0" borderId="0" xfId="0" applyFont="1">
      <alignment vertical="center"/>
    </xf>
    <xf numFmtId="0" fontId="1" fillId="6" borderId="1" xfId="0" applyFont="1" applyFill="1" applyBorder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8080"/>
      <color rgb="FFFA64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zoomScale="85" zoomScaleNormal="85" workbookViewId="0">
      <selection activeCell="K15" sqref="K15"/>
    </sheetView>
  </sheetViews>
  <sheetFormatPr defaultColWidth="9" defaultRowHeight="15.6" x14ac:dyDescent="0.25"/>
  <cols>
    <col min="1" max="1" width="12.109375" style="10" bestFit="1" customWidth="1"/>
    <col min="2" max="2" width="13.33203125" style="10" bestFit="1" customWidth="1"/>
    <col min="3" max="3" width="6.33203125" style="10" bestFit="1" customWidth="1"/>
    <col min="4" max="4" width="6" style="10" bestFit="1" customWidth="1"/>
    <col min="5" max="5" width="7.77734375" style="10" bestFit="1" customWidth="1"/>
    <col min="6" max="6" width="8.21875" style="10" bestFit="1" customWidth="1"/>
    <col min="7" max="7" width="16.77734375" style="10" customWidth="1"/>
    <col min="8" max="8" width="26" style="10" bestFit="1" customWidth="1"/>
    <col min="9" max="9" width="18.77734375" style="10" customWidth="1"/>
    <col min="10" max="10" width="8.44140625" style="10" bestFit="1" customWidth="1"/>
    <col min="11" max="11" width="15" style="10" bestFit="1" customWidth="1"/>
    <col min="12" max="12" width="81.88671875" style="10" customWidth="1"/>
    <col min="13" max="16384" width="9" style="10"/>
  </cols>
  <sheetData>
    <row r="1" spans="1:1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8</v>
      </c>
      <c r="K1" s="1" t="s">
        <v>9</v>
      </c>
      <c r="L1" s="1" t="s">
        <v>10</v>
      </c>
    </row>
    <row r="2" spans="1:12" x14ac:dyDescent="0.3">
      <c r="A2" s="1" t="s">
        <v>11</v>
      </c>
      <c r="B2" s="1" t="s">
        <v>12</v>
      </c>
      <c r="C2" s="1">
        <v>1</v>
      </c>
      <c r="D2" s="1">
        <v>9161</v>
      </c>
      <c r="E2" s="1" t="s">
        <v>13</v>
      </c>
      <c r="F2" s="1">
        <f>D2-C2+1</f>
        <v>9161</v>
      </c>
      <c r="G2" s="1" t="s">
        <v>14</v>
      </c>
      <c r="H2" s="11" t="s">
        <v>15</v>
      </c>
      <c r="I2" s="11"/>
      <c r="J2" s="11"/>
      <c r="K2" s="11" t="s">
        <v>16</v>
      </c>
      <c r="L2" s="11" t="s">
        <v>15</v>
      </c>
    </row>
    <row r="3" spans="1:12" x14ac:dyDescent="0.3">
      <c r="A3" s="1" t="s">
        <v>11</v>
      </c>
      <c r="B3" s="1" t="s">
        <v>17</v>
      </c>
      <c r="C3" s="1">
        <v>1</v>
      </c>
      <c r="D3" s="1">
        <v>38</v>
      </c>
      <c r="E3" s="1" t="s">
        <v>13</v>
      </c>
      <c r="F3" s="1">
        <f t="shared" ref="F3:F19" si="0">D3-C3+1</f>
        <v>38</v>
      </c>
      <c r="G3" s="1" t="s">
        <v>18</v>
      </c>
      <c r="H3" s="11" t="s">
        <v>15</v>
      </c>
      <c r="I3" s="11" t="s">
        <v>19</v>
      </c>
      <c r="J3" s="11"/>
      <c r="K3" s="11" t="s">
        <v>20</v>
      </c>
      <c r="L3" s="11" t="s">
        <v>21</v>
      </c>
    </row>
    <row r="4" spans="1:12" x14ac:dyDescent="0.3">
      <c r="A4" s="1" t="s">
        <v>11</v>
      </c>
      <c r="B4" s="1" t="s">
        <v>22</v>
      </c>
      <c r="C4" s="1">
        <v>34</v>
      </c>
      <c r="D4" s="1">
        <v>3000</v>
      </c>
      <c r="E4" s="1" t="s">
        <v>23</v>
      </c>
      <c r="F4" s="1">
        <f t="shared" si="0"/>
        <v>2967</v>
      </c>
      <c r="G4" s="1" t="s">
        <v>24</v>
      </c>
      <c r="H4" s="11" t="s">
        <v>15</v>
      </c>
      <c r="I4" s="11" t="s">
        <v>19</v>
      </c>
      <c r="J4" s="11"/>
      <c r="K4" s="11" t="s">
        <v>25</v>
      </c>
      <c r="L4" s="11" t="s">
        <v>26</v>
      </c>
    </row>
    <row r="5" spans="1:12" x14ac:dyDescent="0.3">
      <c r="A5" s="1" t="s">
        <v>11</v>
      </c>
      <c r="B5" s="1" t="s">
        <v>27</v>
      </c>
      <c r="C5" s="1">
        <v>3004</v>
      </c>
      <c r="D5" s="1">
        <v>3564</v>
      </c>
      <c r="E5" s="1" t="s">
        <v>23</v>
      </c>
      <c r="F5" s="1">
        <f t="shared" si="0"/>
        <v>561</v>
      </c>
      <c r="G5" s="1" t="s">
        <v>24</v>
      </c>
      <c r="H5" s="11" t="s">
        <v>15</v>
      </c>
      <c r="I5" s="11" t="s">
        <v>19</v>
      </c>
      <c r="J5" s="11"/>
      <c r="K5" s="11" t="s">
        <v>28</v>
      </c>
      <c r="L5" s="11" t="s">
        <v>29</v>
      </c>
    </row>
    <row r="6" spans="1:12" x14ac:dyDescent="0.3">
      <c r="A6" s="1" t="s">
        <v>11</v>
      </c>
      <c r="B6" s="1" t="s">
        <v>30</v>
      </c>
      <c r="C6" s="1">
        <v>3631</v>
      </c>
      <c r="D6" s="1">
        <v>3750</v>
      </c>
      <c r="E6" s="1" t="s">
        <v>13</v>
      </c>
      <c r="F6" s="1">
        <f t="shared" si="0"/>
        <v>120</v>
      </c>
      <c r="G6" s="2" t="s">
        <v>31</v>
      </c>
      <c r="H6" s="11" t="s">
        <v>15</v>
      </c>
      <c r="I6" s="11" t="s">
        <v>19</v>
      </c>
      <c r="J6" s="11"/>
      <c r="K6" s="11" t="s">
        <v>32</v>
      </c>
      <c r="L6" s="11" t="s">
        <v>33</v>
      </c>
    </row>
    <row r="7" spans="1:12" x14ac:dyDescent="0.3">
      <c r="A7" s="1" t="s">
        <v>11</v>
      </c>
      <c r="B7" s="1" t="s">
        <v>34</v>
      </c>
      <c r="C7" s="1">
        <v>3874</v>
      </c>
      <c r="D7" s="1">
        <v>4308</v>
      </c>
      <c r="E7" s="1" t="s">
        <v>13</v>
      </c>
      <c r="F7" s="1">
        <f t="shared" si="0"/>
        <v>435</v>
      </c>
      <c r="G7" s="3" t="s">
        <v>35</v>
      </c>
      <c r="H7" s="11" t="s">
        <v>15</v>
      </c>
      <c r="I7" s="11" t="s">
        <v>19</v>
      </c>
      <c r="J7" s="11"/>
      <c r="K7" s="11" t="s">
        <v>36</v>
      </c>
      <c r="L7" s="11" t="s">
        <v>37</v>
      </c>
    </row>
    <row r="8" spans="1:12" x14ac:dyDescent="0.3">
      <c r="A8" s="1" t="s">
        <v>11</v>
      </c>
      <c r="B8" s="1" t="s">
        <v>38</v>
      </c>
      <c r="C8" s="1">
        <v>4294</v>
      </c>
      <c r="D8" s="1">
        <v>7926</v>
      </c>
      <c r="E8" s="1" t="s">
        <v>23</v>
      </c>
      <c r="F8" s="1">
        <f t="shared" si="0"/>
        <v>3633</v>
      </c>
      <c r="G8" s="1" t="s">
        <v>14</v>
      </c>
      <c r="H8" s="11" t="s">
        <v>15</v>
      </c>
      <c r="I8" s="6" t="s">
        <v>39</v>
      </c>
      <c r="J8" s="8"/>
      <c r="K8" s="6" t="s">
        <v>39</v>
      </c>
      <c r="L8" s="6" t="s">
        <v>71</v>
      </c>
    </row>
    <row r="9" spans="1:12" x14ac:dyDescent="0.3">
      <c r="A9" s="1" t="s">
        <v>11</v>
      </c>
      <c r="B9" s="1" t="s">
        <v>42</v>
      </c>
      <c r="C9" s="1">
        <v>4294</v>
      </c>
      <c r="D9" s="1">
        <v>5350</v>
      </c>
      <c r="E9" s="1" t="s">
        <v>23</v>
      </c>
      <c r="F9" s="1">
        <f t="shared" si="0"/>
        <v>1057</v>
      </c>
      <c r="G9" s="1" t="s">
        <v>14</v>
      </c>
      <c r="H9" s="11" t="s">
        <v>15</v>
      </c>
      <c r="I9" s="6" t="s">
        <v>39</v>
      </c>
      <c r="J9" s="7" t="s">
        <v>40</v>
      </c>
      <c r="K9" s="7" t="s">
        <v>40</v>
      </c>
      <c r="L9" s="7" t="s">
        <v>41</v>
      </c>
    </row>
    <row r="10" spans="1:12" x14ac:dyDescent="0.3">
      <c r="A10" s="1" t="s">
        <v>11</v>
      </c>
      <c r="B10" s="1" t="s">
        <v>45</v>
      </c>
      <c r="C10" s="1">
        <v>4294</v>
      </c>
      <c r="D10" s="1">
        <v>4311</v>
      </c>
      <c r="E10" s="1" t="s">
        <v>23</v>
      </c>
      <c r="F10" s="1">
        <f t="shared" si="0"/>
        <v>18</v>
      </c>
      <c r="G10" s="1" t="s">
        <v>18</v>
      </c>
      <c r="H10" s="11" t="s">
        <v>15</v>
      </c>
      <c r="I10" s="6" t="s">
        <v>39</v>
      </c>
      <c r="J10" s="7" t="s">
        <v>40</v>
      </c>
      <c r="K10" s="7" t="s">
        <v>43</v>
      </c>
      <c r="L10" s="7" t="s">
        <v>44</v>
      </c>
    </row>
    <row r="11" spans="1:12" x14ac:dyDescent="0.3">
      <c r="A11" s="1" t="s">
        <v>11</v>
      </c>
      <c r="B11" s="1" t="s">
        <v>47</v>
      </c>
      <c r="C11" s="1">
        <v>4350</v>
      </c>
      <c r="D11" s="1">
        <v>5273</v>
      </c>
      <c r="E11" s="1" t="s">
        <v>23</v>
      </c>
      <c r="F11" s="1">
        <f t="shared" si="0"/>
        <v>924</v>
      </c>
      <c r="G11" s="1" t="s">
        <v>24</v>
      </c>
      <c r="H11" s="11" t="s">
        <v>15</v>
      </c>
      <c r="I11" s="6" t="s">
        <v>39</v>
      </c>
      <c r="J11" s="7" t="s">
        <v>40</v>
      </c>
      <c r="K11" s="7" t="s">
        <v>25</v>
      </c>
      <c r="L11" s="7" t="s">
        <v>46</v>
      </c>
    </row>
    <row r="12" spans="1:12" x14ac:dyDescent="0.3">
      <c r="A12" s="1" t="s">
        <v>11</v>
      </c>
      <c r="B12" s="1" t="s">
        <v>50</v>
      </c>
      <c r="C12" s="1">
        <v>5333</v>
      </c>
      <c r="D12" s="1">
        <v>5350</v>
      </c>
      <c r="E12" s="1" t="s">
        <v>23</v>
      </c>
      <c r="F12" s="1">
        <f t="shared" si="0"/>
        <v>18</v>
      </c>
      <c r="G12" s="1" t="s">
        <v>18</v>
      </c>
      <c r="H12" s="11" t="s">
        <v>15</v>
      </c>
      <c r="I12" s="6" t="s">
        <v>39</v>
      </c>
      <c r="J12" s="7" t="s">
        <v>40</v>
      </c>
      <c r="K12" s="7" t="s">
        <v>48</v>
      </c>
      <c r="L12" s="7" t="s">
        <v>49</v>
      </c>
    </row>
    <row r="13" spans="1:12" x14ac:dyDescent="0.3">
      <c r="A13" s="1" t="s">
        <v>11</v>
      </c>
      <c r="B13" s="1" t="s">
        <v>52</v>
      </c>
      <c r="C13" s="1">
        <v>5353</v>
      </c>
      <c r="D13" s="1">
        <v>6228</v>
      </c>
      <c r="E13" s="1" t="s">
        <v>23</v>
      </c>
      <c r="F13" s="1">
        <f t="shared" si="0"/>
        <v>876</v>
      </c>
      <c r="G13" s="1" t="s">
        <v>24</v>
      </c>
      <c r="H13" s="11" t="s">
        <v>15</v>
      </c>
      <c r="I13" s="6" t="s">
        <v>39</v>
      </c>
      <c r="J13" s="8"/>
      <c r="K13" s="6" t="s">
        <v>69</v>
      </c>
      <c r="L13" s="6" t="s">
        <v>51</v>
      </c>
    </row>
    <row r="14" spans="1:12" x14ac:dyDescent="0.3">
      <c r="A14" s="1" t="s">
        <v>11</v>
      </c>
      <c r="B14" s="1" t="s">
        <v>55</v>
      </c>
      <c r="C14" s="1">
        <v>6271</v>
      </c>
      <c r="D14" s="1">
        <v>7926</v>
      </c>
      <c r="E14" s="1" t="s">
        <v>23</v>
      </c>
      <c r="F14" s="1">
        <f t="shared" si="0"/>
        <v>1656</v>
      </c>
      <c r="G14" s="4" t="s">
        <v>14</v>
      </c>
      <c r="H14" s="11" t="s">
        <v>15</v>
      </c>
      <c r="I14" s="6" t="s">
        <v>39</v>
      </c>
      <c r="J14" s="9" t="s">
        <v>53</v>
      </c>
      <c r="K14" s="9" t="s">
        <v>53</v>
      </c>
      <c r="L14" s="9" t="s">
        <v>54</v>
      </c>
    </row>
    <row r="15" spans="1:12" x14ac:dyDescent="0.3">
      <c r="A15" s="1" t="s">
        <v>11</v>
      </c>
      <c r="B15" s="1" t="s">
        <v>58</v>
      </c>
      <c r="C15" s="1">
        <v>6271</v>
      </c>
      <c r="D15" s="1">
        <v>6284</v>
      </c>
      <c r="E15" s="1" t="s">
        <v>23</v>
      </c>
      <c r="F15" s="1">
        <f t="shared" si="0"/>
        <v>14</v>
      </c>
      <c r="G15" s="1" t="s">
        <v>18</v>
      </c>
      <c r="H15" s="11" t="s">
        <v>15</v>
      </c>
      <c r="I15" s="6" t="s">
        <v>39</v>
      </c>
      <c r="J15" s="9" t="s">
        <v>53</v>
      </c>
      <c r="K15" s="9" t="s">
        <v>56</v>
      </c>
      <c r="L15" s="9" t="s">
        <v>57</v>
      </c>
    </row>
    <row r="16" spans="1:12" x14ac:dyDescent="0.3">
      <c r="A16" s="1" t="s">
        <v>11</v>
      </c>
      <c r="B16" s="1" t="s">
        <v>60</v>
      </c>
      <c r="C16" s="1">
        <v>6478</v>
      </c>
      <c r="D16" s="1">
        <v>7740</v>
      </c>
      <c r="E16" s="1" t="s">
        <v>23</v>
      </c>
      <c r="F16" s="1">
        <f t="shared" si="0"/>
        <v>1263</v>
      </c>
      <c r="G16" s="1" t="s">
        <v>24</v>
      </c>
      <c r="H16" s="11" t="s">
        <v>15</v>
      </c>
      <c r="I16" s="6" t="s">
        <v>39</v>
      </c>
      <c r="J16" s="9" t="s">
        <v>53</v>
      </c>
      <c r="K16" s="9" t="s">
        <v>25</v>
      </c>
      <c r="L16" s="9" t="s">
        <v>59</v>
      </c>
    </row>
    <row r="17" spans="1:12" x14ac:dyDescent="0.3">
      <c r="A17" s="1" t="s">
        <v>11</v>
      </c>
      <c r="B17" s="1" t="s">
        <v>63</v>
      </c>
      <c r="C17" s="1">
        <v>7913</v>
      </c>
      <c r="D17" s="1">
        <v>7926</v>
      </c>
      <c r="E17" s="1" t="s">
        <v>23</v>
      </c>
      <c r="F17" s="1">
        <f t="shared" si="0"/>
        <v>14</v>
      </c>
      <c r="G17" s="1" t="s">
        <v>18</v>
      </c>
      <c r="H17" s="11" t="s">
        <v>15</v>
      </c>
      <c r="I17" s="6" t="s">
        <v>39</v>
      </c>
      <c r="J17" s="9" t="s">
        <v>53</v>
      </c>
      <c r="K17" s="9" t="s">
        <v>61</v>
      </c>
      <c r="L17" s="9" t="s">
        <v>62</v>
      </c>
    </row>
    <row r="18" spans="1:12" x14ac:dyDescent="0.3">
      <c r="A18" s="1" t="s">
        <v>11</v>
      </c>
      <c r="B18" s="1" t="s">
        <v>66</v>
      </c>
      <c r="C18" s="1">
        <v>7941</v>
      </c>
      <c r="D18" s="1">
        <v>8972</v>
      </c>
      <c r="E18" s="1" t="s">
        <v>13</v>
      </c>
      <c r="F18" s="1">
        <f t="shared" si="0"/>
        <v>1032</v>
      </c>
      <c r="G18" s="5" t="s">
        <v>35</v>
      </c>
      <c r="H18" s="11" t="s">
        <v>15</v>
      </c>
      <c r="I18" s="11" t="s">
        <v>19</v>
      </c>
      <c r="J18" s="11"/>
      <c r="K18" s="11" t="s">
        <v>64</v>
      </c>
      <c r="L18" s="11" t="s">
        <v>65</v>
      </c>
    </row>
    <row r="19" spans="1:12" x14ac:dyDescent="0.3">
      <c r="A19" s="1" t="s">
        <v>11</v>
      </c>
      <c r="B19" s="1" t="s">
        <v>70</v>
      </c>
      <c r="C19" s="1">
        <v>9124</v>
      </c>
      <c r="D19" s="1">
        <v>9161</v>
      </c>
      <c r="E19" s="1" t="s">
        <v>13</v>
      </c>
      <c r="F19" s="1">
        <f t="shared" si="0"/>
        <v>38</v>
      </c>
      <c r="G19" s="1" t="s">
        <v>18</v>
      </c>
      <c r="H19" s="11" t="s">
        <v>15</v>
      </c>
      <c r="I19" s="11" t="s">
        <v>19</v>
      </c>
      <c r="J19" s="11"/>
      <c r="K19" s="11" t="s">
        <v>67</v>
      </c>
      <c r="L19" s="11" t="s">
        <v>68</v>
      </c>
    </row>
  </sheetData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Tn6558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ChengQX</dc:creator>
  <cp:lastModifiedBy>ALIENWARE</cp:lastModifiedBy>
  <dcterms:created xsi:type="dcterms:W3CDTF">2020-07-31T12:25:00Z</dcterms:created>
  <dcterms:modified xsi:type="dcterms:W3CDTF">2020-09-23T12:42:04Z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