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399a_AP004237\"/>
    </mc:Choice>
  </mc:AlternateContent>
  <xr:revisionPtr revIDLastSave="0" documentId="13_ncr:1_{4DB60AF7-7809-4A67-BE62-B482E011DED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39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<sst xmlns="http://schemas.openxmlformats.org/spreadsheetml/2006/main" count="90" uniqueCount="49">
  <si>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</si>
  <si>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</si>
  <si>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</si>
  <si>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</si>
  <si>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</si>
  <si>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</si>
  <si>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</si>
  <si>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</si>
  <si>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</si>
  <si>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</si>
  <si>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</si>
  <si>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AP004237</t>
  </si>
  <si>
    <t>Tn6399_001</t>
  </si>
  <si>
    <t>+</t>
  </si>
  <si>
    <t>mobile_element</t>
  </si>
  <si>
    <t>Unit transposon: Tn6399a</t>
  </si>
  <si>
    <t>Tn6399a</t>
  </si>
  <si>
    <t>Tn6399_002</t>
  </si>
  <si>
    <t>repeat_region</t>
  </si>
  <si>
    <t>Tn6399a backbone</t>
  </si>
  <si>
    <t>IRL_Tn6399a</t>
  </si>
  <si>
    <t>Tn6399a inverted repeat left</t>
  </si>
  <si>
    <t>Tn6399_003</t>
  </si>
  <si>
    <t>-</t>
  </si>
  <si>
    <t>CDS</t>
  </si>
  <si>
    <t>tnpA</t>
  </si>
  <si>
    <t>Tn6399a transposase</t>
  </si>
  <si>
    <t>Tn6399_004</t>
  </si>
  <si>
    <t>misc_recomb</t>
  </si>
  <si>
    <t>res</t>
  </si>
  <si>
    <t>Resolution site</t>
  </si>
  <si>
    <t>Tn6399_005</t>
  </si>
  <si>
    <t>tnpR</t>
  </si>
  <si>
    <t>Tn6399a resolvase</t>
  </si>
  <si>
    <t>Tn6399_006</t>
  </si>
  <si>
    <t>frmB</t>
  </si>
  <si>
    <t>S-formylglutathione hydrolase</t>
  </si>
  <si>
    <t>Tn6399_007</t>
  </si>
  <si>
    <t>glo</t>
  </si>
  <si>
    <t>Glyoxalase resistance protein</t>
  </si>
  <si>
    <t>Tn6399_008</t>
  </si>
  <si>
    <t>frmA</t>
  </si>
  <si>
    <t>S-(hydroxymethyl) glutathione dehydrogenase/class III alcohol dehydrogenase</t>
  </si>
  <si>
    <t>Tn6399_009</t>
  </si>
  <si>
    <t>frmR</t>
  </si>
  <si>
    <t>Negative transcriptional regulator of formaldehyde detoxification operon</t>
  </si>
  <si>
    <t>Tn6399_010</t>
  </si>
  <si>
    <t>IRR_Tn6399a</t>
  </si>
  <si>
    <t>Tn6399a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</si>
</sst>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K15" sqref="K15"/>
    </sheetView>
  </sheetViews>
  <sheetFormatPr defaultColWidth="8.88671875" defaultRowHeight="15.6" x14ac:dyDescent="0.25"/>
  <cols>
    <col min="1" max="1" width="11.21875" style="5" customWidth="1"/>
    <col min="2" max="2" width="13.33203125" style="5" customWidth="1"/>
    <col min="3" max="3" width="6.33203125" style="5" bestFit="1" customWidth="1"/>
    <col min="4" max="4" width="6" style="5" customWidth="1"/>
    <col min="5" max="5" width="7.77734375" style="5" bestFit="1" customWidth="1"/>
    <col min="6" max="6" width="8.21875" style="5" bestFit="1" customWidth="1"/>
    <col min="7" max="7" width="16.77734375" style="5" customWidth="1"/>
    <col min="8" max="8" width="27.21875" style="5" bestFit="1" customWidth="1"/>
    <col min="9" max="9" width="20" style="5" bestFit="1" customWidth="1"/>
    <col min="10" max="10" width="15.109375" style="5" bestFit="1" customWidth="1"/>
    <col min="11" max="11" width="80.44140625" style="5" customWidth="1"/>
    <col min="12" max="16384" width="8.88671875" style="5"/>
  </cols>
  <sheetData>
    <row r="1" spans="1:11" s="1" customFormat="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1" customFormat="1" x14ac:dyDescent="0.3">
      <c r="A2" s="1" t="s">
        <v>11</v>
      </c>
      <c r="B2" s="1" t="s">
        <v>12</v>
      </c>
      <c r="C2" s="1">
        <v>1</v>
      </c>
      <c r="D2" s="1">
        <v>6901</v>
      </c>
      <c r="E2" s="1" t="s">
        <v>13</v>
      </c>
      <c r="F2" s="1">
        <f>D2-C2+1</f>
        <v>6901</v>
      </c>
      <c r="G2" s="3" t="s">
        <v>14</v>
      </c>
      <c r="H2" s="4" t="s">
        <v>15</v>
      </c>
      <c r="I2" s="4"/>
      <c r="J2" s="4" t="s">
        <v>16</v>
      </c>
      <c r="K2" s="4" t="s">
        <v>15</v>
      </c>
    </row>
    <row r="3" spans="1:11" s="1" customFormat="1" x14ac:dyDescent="0.3">
      <c r="A3" s="1" t="s">
        <v>11</v>
      </c>
      <c r="B3" s="1" t="s">
        <v>17</v>
      </c>
      <c r="C3" s="1">
        <v>1</v>
      </c>
      <c r="D3" s="1">
        <v>52</v>
      </c>
      <c r="E3" s="1" t="s">
        <v>13</v>
      </c>
      <c r="F3" s="1">
        <f t="shared" ref="F3:F11" si="0">D3-C3+1</f>
        <v>52</v>
      </c>
      <c r="G3" s="1" t="s">
        <v>18</v>
      </c>
      <c r="H3" s="4" t="s">
        <v>15</v>
      </c>
      <c r="I3" s="4" t="s">
        <v>19</v>
      </c>
      <c r="J3" s="4" t="s">
        <v>20</v>
      </c>
      <c r="K3" s="4" t="s">
        <v>21</v>
      </c>
    </row>
    <row r="4" spans="1:11" s="1" customFormat="1" x14ac:dyDescent="0.3">
      <c r="A4" s="1" t="s">
        <v>11</v>
      </c>
      <c r="B4" s="1" t="s">
        <v>22</v>
      </c>
      <c r="C4" s="1">
        <v>24</v>
      </c>
      <c r="D4" s="1">
        <v>3011</v>
      </c>
      <c r="E4" s="1" t="s">
        <v>23</v>
      </c>
      <c r="F4" s="1">
        <f t="shared" si="0"/>
        <v>2988</v>
      </c>
      <c r="G4" s="1" t="s">
        <v>24</v>
      </c>
      <c r="H4" s="4" t="s">
        <v>15</v>
      </c>
      <c r="I4" s="4" t="s">
        <v>19</v>
      </c>
      <c r="J4" s="4" t="s">
        <v>25</v>
      </c>
      <c r="K4" s="4" t="s">
        <v>26</v>
      </c>
    </row>
    <row r="5" spans="1:11" s="1" customFormat="1" x14ac:dyDescent="0.3">
      <c r="A5" s="1" t="s">
        <v>11</v>
      </c>
      <c r="B5" s="1" t="s">
        <v>27</v>
      </c>
      <c r="C5" s="1">
        <v>3072</v>
      </c>
      <c r="D5" s="1">
        <v>3182</v>
      </c>
      <c r="E5" s="1" t="s">
        <v>13</v>
      </c>
      <c r="F5" s="1">
        <f t="shared" si="0"/>
        <v>111</v>
      </c>
      <c r="G5" s="3" t="s">
        <v>28</v>
      </c>
      <c r="H5" s="4" t="s">
        <v>15</v>
      </c>
      <c r="I5" s="4" t="s">
        <v>19</v>
      </c>
      <c r="J5" s="4" t="s">
        <v>29</v>
      </c>
      <c r="K5" s="4" t="s">
        <v>30</v>
      </c>
    </row>
    <row r="6" spans="1:11" s="1" customFormat="1" x14ac:dyDescent="0.3">
      <c r="A6" s="1" t="s">
        <v>11</v>
      </c>
      <c r="B6" s="1" t="s">
        <v>31</v>
      </c>
      <c r="C6" s="1">
        <v>3179</v>
      </c>
      <c r="D6" s="1">
        <v>3814</v>
      </c>
      <c r="E6" s="1" t="s">
        <v>13</v>
      </c>
      <c r="F6" s="1">
        <f t="shared" si="0"/>
        <v>636</v>
      </c>
      <c r="G6" s="1" t="s">
        <v>24</v>
      </c>
      <c r="H6" s="4" t="s">
        <v>15</v>
      </c>
      <c r="I6" s="4" t="s">
        <v>19</v>
      </c>
      <c r="J6" s="4" t="s">
        <v>32</v>
      </c>
      <c r="K6" s="4" t="s">
        <v>33</v>
      </c>
    </row>
    <row r="7" spans="1:11" s="1" customFormat="1" x14ac:dyDescent="0.3">
      <c r="A7" s="1" t="s">
        <v>11</v>
      </c>
      <c r="B7" s="1" t="s">
        <v>34</v>
      </c>
      <c r="C7" s="1">
        <v>3842</v>
      </c>
      <c r="D7" s="1">
        <v>4693</v>
      </c>
      <c r="E7" s="1" t="s">
        <v>23</v>
      </c>
      <c r="F7" s="1">
        <f t="shared" si="0"/>
        <v>852</v>
      </c>
      <c r="G7" s="1" t="s">
        <v>24</v>
      </c>
      <c r="H7" s="4" t="s">
        <v>15</v>
      </c>
      <c r="I7" s="4" t="s">
        <v>19</v>
      </c>
      <c r="J7" s="4" t="s">
        <v>35</v>
      </c>
      <c r="K7" s="4" t="s">
        <v>36</v>
      </c>
    </row>
    <row r="8" spans="1:11" s="1" customFormat="1" x14ac:dyDescent="0.3">
      <c r="A8" s="1" t="s">
        <v>11</v>
      </c>
      <c r="B8" s="1" t="s">
        <v>37</v>
      </c>
      <c r="C8" s="1">
        <v>4744</v>
      </c>
      <c r="D8" s="1">
        <v>5142</v>
      </c>
      <c r="E8" s="1" t="s">
        <v>23</v>
      </c>
      <c r="F8" s="1">
        <f t="shared" si="0"/>
        <v>399</v>
      </c>
      <c r="G8" s="1" t="s">
        <v>24</v>
      </c>
      <c r="H8" s="4" t="s">
        <v>15</v>
      </c>
      <c r="I8" s="4" t="s">
        <v>19</v>
      </c>
      <c r="J8" s="4" t="s">
        <v>38</v>
      </c>
      <c r="K8" s="4" t="s">
        <v>39</v>
      </c>
    </row>
    <row r="9" spans="1:11" s="1" customFormat="1" x14ac:dyDescent="0.3">
      <c r="A9" s="1" t="s">
        <v>11</v>
      </c>
      <c r="B9" s="1" t="s">
        <v>40</v>
      </c>
      <c r="C9" s="1">
        <v>5184</v>
      </c>
      <c r="D9" s="1">
        <v>6293</v>
      </c>
      <c r="E9" s="1" t="s">
        <v>23</v>
      </c>
      <c r="F9" s="1">
        <f t="shared" si="0"/>
        <v>1110</v>
      </c>
      <c r="G9" s="1" t="s">
        <v>24</v>
      </c>
      <c r="H9" s="4" t="s">
        <v>15</v>
      </c>
      <c r="I9" s="4" t="s">
        <v>19</v>
      </c>
      <c r="J9" s="4" t="s">
        <v>41</v>
      </c>
      <c r="K9" s="4" t="s">
        <v>42</v>
      </c>
    </row>
    <row r="10" spans="1:11" s="1" customFormat="1" x14ac:dyDescent="0.3">
      <c r="A10" s="1" t="s">
        <v>11</v>
      </c>
      <c r="B10" s="1" t="s">
        <v>43</v>
      </c>
      <c r="C10" s="1">
        <v>6324</v>
      </c>
      <c r="D10" s="1">
        <v>6599</v>
      </c>
      <c r="E10" s="1" t="s">
        <v>23</v>
      </c>
      <c r="F10" s="1">
        <f t="shared" si="0"/>
        <v>276</v>
      </c>
      <c r="G10" s="1" t="s">
        <v>24</v>
      </c>
      <c r="H10" s="4" t="s">
        <v>15</v>
      </c>
      <c r="I10" s="4" t="s">
        <v>19</v>
      </c>
      <c r="J10" s="4" t="s">
        <v>44</v>
      </c>
      <c r="K10" s="4" t="s">
        <v>45</v>
      </c>
    </row>
    <row r="11" spans="1:11" s="1" customFormat="1" x14ac:dyDescent="0.3">
      <c r="A11" s="1" t="s">
        <v>11</v>
      </c>
      <c r="B11" s="1" t="s">
        <v>46</v>
      </c>
      <c r="C11" s="1">
        <v>6850</v>
      </c>
      <c r="D11" s="1">
        <v>6901</v>
      </c>
      <c r="E11" s="1" t="s">
        <v>13</v>
      </c>
      <c r="F11" s="1">
        <f t="shared" si="0"/>
        <v>52</v>
      </c>
      <c r="G11" s="1" t="s">
        <v>18</v>
      </c>
      <c r="H11" s="4" t="s">
        <v>15</v>
      </c>
      <c r="I11" s="4" t="s">
        <v>19</v>
      </c>
      <c r="J11" s="4" t="s">
        <v>47</v>
      </c>
      <c r="K11" s="4" t="s">
        <v>48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Tn6399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2020-09-23T11:37:47Z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