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3 family\2 Tn3 family–Tn21 subfamily\Tn6187_JQ010984\"/>
    </mc:Choice>
  </mc:AlternateContent>
  <xr:revisionPtr revIDLastSave="0" documentId="13_ncr:1_{BED747FA-DA18-4C27-AA5B-1BE0A8F34D97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18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3" i="1" l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<sst xmlns="http://schemas.openxmlformats.org/spreadsheetml/2006/main" count="613" uniqueCount="213">
  <si>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</si>
  <si>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</si>
  <si>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</si>
  <si>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</si>
  <si>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</si>
  <si>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</si>
  <si>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</si>
  <si>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</si>
  <si>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</si>
  <si>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</si>
  <si>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</si>
  <si>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JQ010984</t>
  </si>
  <si>
    <t>Tn6187_001</t>
  </si>
  <si>
    <t>+</t>
  </si>
  <si>
    <t>mobile_element</t>
  </si>
  <si>
    <t>Unit transposon: Tn6187</t>
  </si>
  <si>
    <t>Tn6187</t>
  </si>
  <si>
    <t>Tn6187_002</t>
  </si>
  <si>
    <t>repeat_region</t>
  </si>
  <si>
    <t>Tn6187 backbone</t>
  </si>
  <si>
    <t>IRL_Tn6187</t>
  </si>
  <si>
    <t>Tn6187 inverted repeat left</t>
  </si>
  <si>
    <t>Tn6187_003</t>
  </si>
  <si>
    <t>-</t>
  </si>
  <si>
    <t>CDS</t>
  </si>
  <si>
    <t>∆Tn1696</t>
  </si>
  <si>
    <t>merR</t>
  </si>
  <si>
    <t>Mercuric resistance transcriptional regulator MerR</t>
  </si>
  <si>
    <t>Tn6187_004</t>
  </si>
  <si>
    <t>merT</t>
  </si>
  <si>
    <t>Mercuric transport protein MerT</t>
  </si>
  <si>
    <t>Tn6187_005</t>
  </si>
  <si>
    <t>merP</t>
  </si>
  <si>
    <t>Mercuric transport protein periplasmic component MerP</t>
  </si>
  <si>
    <t>Tn6187_006</t>
  </si>
  <si>
    <t>merC</t>
  </si>
  <si>
    <t>Mercuric transport protein MerC</t>
  </si>
  <si>
    <t>Tn6187_007</t>
  </si>
  <si>
    <t>merA</t>
  </si>
  <si>
    <t>Mercuric ion reductase MerA</t>
  </si>
  <si>
    <t>Tn6187_008</t>
  </si>
  <si>
    <t>merD</t>
  </si>
  <si>
    <t>Mercuric resistance transcriptional regulator MerD</t>
  </si>
  <si>
    <t>Tn6187_009</t>
  </si>
  <si>
    <t>merE</t>
  </si>
  <si>
    <t>Mercuric transport protein MerE</t>
  </si>
  <si>
    <t>Tn6187_010</t>
  </si>
  <si>
    <t>urf2Y</t>
  </si>
  <si>
    <t>Urf2Y protein</t>
  </si>
  <si>
    <t>Tn6187_011</t>
  </si>
  <si>
    <t>misc_recomb</t>
  </si>
  <si>
    <t>∆res-3'</t>
  </si>
  <si>
    <t>Truncated resolution site, 3' fragment</t>
  </si>
  <si>
    <t>Tn6187_012</t>
  </si>
  <si>
    <t>∆Tn21</t>
  </si>
  <si>
    <t>res</t>
  </si>
  <si>
    <t>Resolution site</t>
  </si>
  <si>
    <t>Tn6187_013</t>
  </si>
  <si>
    <t>tnpR</t>
  </si>
  <si>
    <t>Tn21 resolvase</t>
  </si>
  <si>
    <t>Tn6187_014</t>
  </si>
  <si>
    <t>tnpA</t>
  </si>
  <si>
    <t>Tn21 transposase</t>
  </si>
  <si>
    <t>Tn6187_015</t>
  </si>
  <si>
    <t>IRL_Tn21-3'</t>
  </si>
  <si>
    <t>Tn21 inverted repeat right, 3' fragment</t>
  </si>
  <si>
    <t>Tn6187_016</t>
  </si>
  <si>
    <t>IS5075</t>
  </si>
  <si>
    <t>Insertion sequence: IS5075</t>
  </si>
  <si>
    <t>Tn6187_017</t>
  </si>
  <si>
    <t>IRL_IS5075</t>
  </si>
  <si>
    <t>IS5075 inverted repeat left</t>
  </si>
  <si>
    <t>Tn6187_018</t>
  </si>
  <si>
    <t>IS5075 transposase</t>
  </si>
  <si>
    <t>Tn6187_019</t>
  </si>
  <si>
    <t>IRR_IS5075</t>
  </si>
  <si>
    <t>IS5075 inverted repeat right</t>
  </si>
  <si>
    <t>Tn6187_020</t>
  </si>
  <si>
    <t>IRL_Tn21-5'</t>
  </si>
  <si>
    <t>Tn21 inverted repeat right, 5' fragment</t>
  </si>
  <si>
    <t>Tn6187_021</t>
  </si>
  <si>
    <t>Hypothetical protein</t>
  </si>
  <si>
    <t>Tn6187_022</t>
  </si>
  <si>
    <t>catA1</t>
  </si>
  <si>
    <t>Type A-1 chloramphenicol O-acetyltransferase</t>
  </si>
  <si>
    <t>Tn6187_023</t>
  </si>
  <si>
    <t>IS1R</t>
  </si>
  <si>
    <t>Insertion sequence: IS1R</t>
  </si>
  <si>
    <t>Tn6187_024</t>
  </si>
  <si>
    <t>IRL_IS1R</t>
  </si>
  <si>
    <t>IS1R inverted repeat left</t>
  </si>
  <si>
    <t>Tn6187_025</t>
  </si>
  <si>
    <t>misc_feature</t>
  </si>
  <si>
    <t>insA</t>
  </si>
  <si>
    <t>IS1R transposase InsA (pseudogene)</t>
  </si>
  <si>
    <t>Tn6187_026</t>
  </si>
  <si>
    <t>insB</t>
  </si>
  <si>
    <t>IS1R transposase InsB</t>
  </si>
  <si>
    <t>Tn6187_027</t>
  </si>
  <si>
    <t>IRR_IS1R</t>
  </si>
  <si>
    <t>IS1R inverted repeat right</t>
  </si>
  <si>
    <t>Tn6187_028</t>
  </si>
  <si>
    <t>IRL_Tn1696-5'</t>
  </si>
  <si>
    <t>Tn1696 inverted repeat left, 5' fragment</t>
  </si>
  <si>
    <t>Tn6187_029</t>
  </si>
  <si>
    <t>Tn6187_030</t>
  </si>
  <si>
    <t>Tn6187_031</t>
  </si>
  <si>
    <t xml:space="preserve">IS5075 transposase </t>
  </si>
  <si>
    <t>Tn6187_032</t>
  </si>
  <si>
    <t>Tn6187_033</t>
  </si>
  <si>
    <t>IRL_Tn1696-3'</t>
  </si>
  <si>
    <t>Tn1696 inverted repeat left, 3' fragment</t>
  </si>
  <si>
    <t>Tn6187_034</t>
  </si>
  <si>
    <t>Tn1696 transposase</t>
  </si>
  <si>
    <t>Tn6187_035</t>
  </si>
  <si>
    <t>Tn1696 resolvase</t>
  </si>
  <si>
    <t>Tn6187_036</t>
  </si>
  <si>
    <t>∆res-5'</t>
  </si>
  <si>
    <t>Truncated resolution site, 5' fragment</t>
  </si>
  <si>
    <t>Tn6187_037</t>
  </si>
  <si>
    <t>In280</t>
  </si>
  <si>
    <t>Concise class 1 integron: In280</t>
  </si>
  <si>
    <t>Tn6187_038</t>
  </si>
  <si>
    <t>IRi_In280</t>
  </si>
  <si>
    <t>Inverted repeat at the integrase end of In280</t>
  </si>
  <si>
    <t>Tn6187_039</t>
  </si>
  <si>
    <t>5'-CS</t>
  </si>
  <si>
    <t>intI1</t>
  </si>
  <si>
    <t>Integrase IntI1</t>
  </si>
  <si>
    <t>Tn6187_040</t>
  </si>
  <si>
    <t>PcS</t>
  </si>
  <si>
    <t>Promoter PcS</t>
  </si>
  <si>
    <t>Tn6187_041</t>
  </si>
  <si>
    <t>-35_PcS</t>
  </si>
  <si>
    <t>-35 region for PcS</t>
  </si>
  <si>
    <t>Tn6187_042</t>
  </si>
  <si>
    <t>-10_PcS</t>
  </si>
  <si>
    <t>-10 region for PcS</t>
  </si>
  <si>
    <t>Tn6187_043</t>
  </si>
  <si>
    <t>attI1</t>
  </si>
  <si>
    <t>attI1 site</t>
  </si>
  <si>
    <t>Tn6187_044</t>
  </si>
  <si>
    <t>GCA</t>
  </si>
  <si>
    <t>aadB3</t>
  </si>
  <si>
    <t>Aminoglycoside-2'-adenylyltransferase</t>
  </si>
  <si>
    <t>Tn6187_045</t>
  </si>
  <si>
    <t>attC_aadB3</t>
  </si>
  <si>
    <t>attC site for aadB3</t>
  </si>
  <si>
    <t>Tn6187_046</t>
  </si>
  <si>
    <t>Beta-lactamase OXA-21</t>
  </si>
  <si>
    <t>Tn6187_047</t>
  </si>
  <si>
    <t>Tn6187_048</t>
  </si>
  <si>
    <t>∆3'-CS</t>
  </si>
  <si>
    <t>qacED1</t>
  </si>
  <si>
    <t>Quaternary ammonium compound resistance protein</t>
  </si>
  <si>
    <t>Tn6187_049</t>
  </si>
  <si>
    <t>sul1</t>
  </si>
  <si>
    <t>Dihydropteroate synthase</t>
  </si>
  <si>
    <t>Tn6187_050</t>
  </si>
  <si>
    <t>orf5</t>
  </si>
  <si>
    <t>Tn6187_051</t>
  </si>
  <si>
    <t>IS1326</t>
  </si>
  <si>
    <t>Insertion sequence: IS1326</t>
  </si>
  <si>
    <t>Tn6187_052</t>
  </si>
  <si>
    <t>IRR_IS1326</t>
  </si>
  <si>
    <t>IS1326 inverted repeat right</t>
  </si>
  <si>
    <t>Tn6187_053</t>
  </si>
  <si>
    <t>istB</t>
  </si>
  <si>
    <t>IS1326 transposase IstB</t>
  </si>
  <si>
    <t>Tn6187_054</t>
  </si>
  <si>
    <t>istA</t>
  </si>
  <si>
    <t>IS1326 transposase IstA</t>
  </si>
  <si>
    <t>Tn6187_055</t>
  </si>
  <si>
    <t>IRL_IS1326</t>
  </si>
  <si>
    <t>IS1326 inverted repeat left</t>
  </si>
  <si>
    <t>Tn6187_056</t>
  </si>
  <si>
    <t>∆tniB</t>
  </si>
  <si>
    <t>Truncated ATP-binding protein TniB</t>
  </si>
  <si>
    <t>Tn6187_057</t>
  </si>
  <si>
    <t>tniA</t>
  </si>
  <si>
    <t>DD(35)E transposase TniA</t>
  </si>
  <si>
    <t>Tn6187_058</t>
  </si>
  <si>
    <t>IRt_In280</t>
  </si>
  <si>
    <t>Inverted repeat at the tni end of In280</t>
  </si>
  <si>
    <t>Tn6187_059</t>
  </si>
  <si>
    <t>urf2</t>
  </si>
  <si>
    <t>Urf2 protein</t>
  </si>
  <si>
    <t>Tn6187_060</t>
  </si>
  <si>
    <t>Mercuric resistance protein MerE</t>
  </si>
  <si>
    <t>Tn6187_061</t>
  </si>
  <si>
    <t>Mercuric resistance protein MerD</t>
  </si>
  <si>
    <t>Tn6187_062</t>
  </si>
  <si>
    <t>Mercuric reductase MerA</t>
  </si>
  <si>
    <t>Tn6187_063</t>
  </si>
  <si>
    <t>Tn6187_064</t>
  </si>
  <si>
    <t>Tn6187_065</t>
  </si>
  <si>
    <t>Tn6187_066</t>
  </si>
  <si>
    <t>Mercuric regulatory protein MerR</t>
  </si>
  <si>
    <t>Tn6187_067</t>
  </si>
  <si>
    <t>IRR_Tn6187-5'</t>
  </si>
  <si>
    <t>Tn6187 inverted repeat right, 5' fragment</t>
  </si>
  <si>
    <t>Tn6187_068</t>
  </si>
  <si>
    <t>Tn6187_069</t>
  </si>
  <si>
    <t>Tn6187_070</t>
  </si>
  <si>
    <t>Tn6187_071</t>
  </si>
  <si>
    <t>Tn6187_072</t>
  </si>
  <si>
    <t>IRR_Tn6187-3'</t>
  </si>
  <si>
    <t>Tn6187 inverted repeat right, 3' fragment</t>
  </si>
  <si>
    <t>blaOXA-21</t>
  </si>
  <si>
    <t>attC_blaOXA-21</t>
  </si>
  <si>
    <t>attC site for blaOXA-21</t>
  </si>
  <si>
    <t>Truncated tniTn402 module</t>
  </si>
  <si>
    <t>regulatory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</si>
</sst>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宋体"/>
      <family val="3"/>
      <charset val="134"/>
    </font>
    <font>
      <sz val="10"/>
      <name val="Arial"/>
      <family val="2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00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AF40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9616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8">
    <xf numFmtId="0" fontId="0" fillId="0" borderId="0" xfId="0">
      <alignment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1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/>
    </xf>
    <xf numFmtId="0" fontId="2" fillId="5" borderId="1" xfId="0" applyFont="1" applyFill="1" applyBorder="1" applyAlignment="1" applyProtection="1">
      <alignment horizontal="left" vertical="center"/>
      <protection locked="0"/>
    </xf>
    <xf numFmtId="0" fontId="4" fillId="5" borderId="1" xfId="0" applyFont="1" applyFill="1" applyBorder="1" applyAlignment="1" applyProtection="1">
      <alignment horizontal="left" vertical="center"/>
      <protection locked="0"/>
    </xf>
    <xf numFmtId="0" fontId="3" fillId="6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6" fillId="0" borderId="0" xfId="0" applyFont="1">
      <alignment vertical="center"/>
    </xf>
  </cellXfs>
  <cellStyles count="2">
    <cellStyle name="常规" xfId="0" builtinId="0"/>
    <cellStyle name="常规 6" xfId="1" xr:uid="{00000000-0005-0000-0000-00000D000000}"/>
  </cellStyles>
  <dxfs count="0"/>
  <tableStyles count="0" defaultTableStyle="TableStyleMedium2" defaultPivotStyle="PivotStyleLight16"/>
  <colors>
    <mruColors>
      <color rgb="FFF9616C"/>
      <color rgb="FFF72534"/>
      <color rgb="FFCE08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tabSelected="1" topLeftCell="A49" zoomScale="85" zoomScaleNormal="85" workbookViewId="0">
      <selection activeCell="G54" sqref="G54"/>
    </sheetView>
  </sheetViews>
  <sheetFormatPr defaultColWidth="9" defaultRowHeight="15.6" x14ac:dyDescent="0.25"/>
  <cols>
    <col min="1" max="1" width="11.33203125" style="17" customWidth="1"/>
    <col min="2" max="2" width="13.5546875" style="17" customWidth="1"/>
    <col min="3" max="4" width="7.44140625" style="17" bestFit="1" customWidth="1"/>
    <col min="5" max="5" width="8.33203125" style="17" bestFit="1" customWidth="1"/>
    <col min="6" max="6" width="8.88671875" style="17" bestFit="1" customWidth="1"/>
    <col min="7" max="7" width="18.21875" style="17" customWidth="1"/>
    <col min="8" max="8" width="27.44140625" style="17" customWidth="1"/>
    <col min="9" max="9" width="19.6640625" style="17" customWidth="1"/>
    <col min="10" max="10" width="30.88671875" style="17" bestFit="1" customWidth="1"/>
    <col min="11" max="11" width="18.88671875" style="17" bestFit="1" customWidth="1"/>
    <col min="12" max="12" width="62.44140625" style="17" bestFit="1" customWidth="1"/>
    <col min="13" max="16384" width="9" style="17"/>
  </cols>
  <sheetData>
    <row r="1" spans="1:12" s="1" customFormat="1" x14ac:dyDescent="0.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3" t="s">
        <v>8</v>
      </c>
      <c r="K1" s="3" t="s">
        <v>9</v>
      </c>
      <c r="L1" s="3" t="s">
        <v>10</v>
      </c>
    </row>
    <row r="2" spans="1:12" s="1" customFormat="1" x14ac:dyDescent="0.3">
      <c r="A2" s="2" t="s">
        <v>11</v>
      </c>
      <c r="B2" s="3" t="s">
        <v>12</v>
      </c>
      <c r="C2" s="3">
        <v>1</v>
      </c>
      <c r="D2" s="3">
        <v>32609</v>
      </c>
      <c r="E2" s="3" t="s">
        <v>13</v>
      </c>
      <c r="F2" s="3">
        <f t="shared" ref="F2:F45" si="0">D2-C2+1</f>
        <v>32609</v>
      </c>
      <c r="G2" s="3" t="s">
        <v>14</v>
      </c>
      <c r="H2" s="4" t="s">
        <v>15</v>
      </c>
      <c r="I2" s="4"/>
      <c r="J2" s="4"/>
      <c r="K2" s="4" t="s">
        <v>16</v>
      </c>
      <c r="L2" s="4" t="s">
        <v>15</v>
      </c>
    </row>
    <row r="3" spans="1:12" s="1" customFormat="1" x14ac:dyDescent="0.3">
      <c r="A3" s="2" t="s">
        <v>11</v>
      </c>
      <c r="B3" s="3" t="s">
        <v>17</v>
      </c>
      <c r="C3" s="3">
        <v>1</v>
      </c>
      <c r="D3" s="3">
        <v>38</v>
      </c>
      <c r="E3" s="3" t="s">
        <v>13</v>
      </c>
      <c r="F3" s="3">
        <f t="shared" si="0"/>
        <v>38</v>
      </c>
      <c r="G3" s="3" t="s">
        <v>18</v>
      </c>
      <c r="H3" s="4" t="s">
        <v>15</v>
      </c>
      <c r="I3" s="4" t="s">
        <v>19</v>
      </c>
      <c r="J3" s="4"/>
      <c r="K3" s="4" t="s">
        <v>20</v>
      </c>
      <c r="L3" s="4" t="s">
        <v>21</v>
      </c>
    </row>
    <row r="4" spans="1:12" s="1" customFormat="1" x14ac:dyDescent="0.3">
      <c r="A4" s="2" t="s">
        <v>11</v>
      </c>
      <c r="B4" s="3" t="s">
        <v>22</v>
      </c>
      <c r="C4" s="3">
        <v>34</v>
      </c>
      <c r="D4" s="3">
        <v>489</v>
      </c>
      <c r="E4" s="3" t="s">
        <v>23</v>
      </c>
      <c r="F4" s="3">
        <f t="shared" si="0"/>
        <v>456</v>
      </c>
      <c r="G4" s="3" t="s">
        <v>24</v>
      </c>
      <c r="H4" s="4" t="s">
        <v>15</v>
      </c>
      <c r="I4" s="8" t="s">
        <v>25</v>
      </c>
      <c r="J4" s="8"/>
      <c r="K4" s="8" t="s">
        <v>26</v>
      </c>
      <c r="L4" s="8" t="s">
        <v>27</v>
      </c>
    </row>
    <row r="5" spans="1:12" s="1" customFormat="1" x14ac:dyDescent="0.3">
      <c r="A5" s="2" t="s">
        <v>11</v>
      </c>
      <c r="B5" s="3" t="s">
        <v>28</v>
      </c>
      <c r="C5" s="3">
        <v>561</v>
      </c>
      <c r="D5" s="3">
        <v>926</v>
      </c>
      <c r="E5" s="3" t="s">
        <v>13</v>
      </c>
      <c r="F5" s="3">
        <f t="shared" si="0"/>
        <v>366</v>
      </c>
      <c r="G5" s="3" t="s">
        <v>24</v>
      </c>
      <c r="H5" s="4" t="s">
        <v>15</v>
      </c>
      <c r="I5" s="8" t="s">
        <v>25</v>
      </c>
      <c r="J5" s="8"/>
      <c r="K5" s="8" t="s">
        <v>29</v>
      </c>
      <c r="L5" s="8" t="s">
        <v>30</v>
      </c>
    </row>
    <row r="6" spans="1:12" s="1" customFormat="1" x14ac:dyDescent="0.3">
      <c r="A6" s="2" t="s">
        <v>11</v>
      </c>
      <c r="B6" s="3" t="s">
        <v>31</v>
      </c>
      <c r="C6" s="3">
        <v>942</v>
      </c>
      <c r="D6" s="3">
        <v>1217</v>
      </c>
      <c r="E6" s="3" t="s">
        <v>13</v>
      </c>
      <c r="F6" s="3">
        <f t="shared" si="0"/>
        <v>276</v>
      </c>
      <c r="G6" s="3" t="s">
        <v>24</v>
      </c>
      <c r="H6" s="4" t="s">
        <v>15</v>
      </c>
      <c r="I6" s="8" t="s">
        <v>25</v>
      </c>
      <c r="J6" s="8"/>
      <c r="K6" s="8" t="s">
        <v>32</v>
      </c>
      <c r="L6" s="8" t="s">
        <v>33</v>
      </c>
    </row>
    <row r="7" spans="1:12" s="1" customFormat="1" x14ac:dyDescent="0.3">
      <c r="A7" s="2" t="s">
        <v>11</v>
      </c>
      <c r="B7" s="3" t="s">
        <v>34</v>
      </c>
      <c r="C7" s="3">
        <v>1245</v>
      </c>
      <c r="D7" s="3">
        <v>1670</v>
      </c>
      <c r="E7" s="3" t="s">
        <v>13</v>
      </c>
      <c r="F7" s="3">
        <f t="shared" si="0"/>
        <v>426</v>
      </c>
      <c r="G7" s="3" t="s">
        <v>24</v>
      </c>
      <c r="H7" s="4" t="s">
        <v>15</v>
      </c>
      <c r="I7" s="8" t="s">
        <v>25</v>
      </c>
      <c r="J7" s="8"/>
      <c r="K7" s="8" t="s">
        <v>35</v>
      </c>
      <c r="L7" s="8" t="s">
        <v>36</v>
      </c>
    </row>
    <row r="8" spans="1:12" s="1" customFormat="1" x14ac:dyDescent="0.3">
      <c r="A8" s="2" t="s">
        <v>11</v>
      </c>
      <c r="B8" s="3" t="s">
        <v>37</v>
      </c>
      <c r="C8" s="3">
        <v>1709</v>
      </c>
      <c r="D8" s="3">
        <v>3394</v>
      </c>
      <c r="E8" s="3" t="s">
        <v>13</v>
      </c>
      <c r="F8" s="3">
        <f t="shared" si="0"/>
        <v>1686</v>
      </c>
      <c r="G8" s="3" t="s">
        <v>24</v>
      </c>
      <c r="H8" s="4" t="s">
        <v>15</v>
      </c>
      <c r="I8" s="8" t="s">
        <v>25</v>
      </c>
      <c r="J8" s="8"/>
      <c r="K8" s="8" t="s">
        <v>38</v>
      </c>
      <c r="L8" s="8" t="s">
        <v>39</v>
      </c>
    </row>
    <row r="9" spans="1:12" s="1" customFormat="1" x14ac:dyDescent="0.3">
      <c r="A9" s="2" t="s">
        <v>11</v>
      </c>
      <c r="B9" s="3" t="s">
        <v>40</v>
      </c>
      <c r="C9" s="3">
        <v>3412</v>
      </c>
      <c r="D9" s="3">
        <v>3777</v>
      </c>
      <c r="E9" s="3" t="s">
        <v>13</v>
      </c>
      <c r="F9" s="3">
        <f t="shared" si="0"/>
        <v>366</v>
      </c>
      <c r="G9" s="3" t="s">
        <v>24</v>
      </c>
      <c r="H9" s="4" t="s">
        <v>15</v>
      </c>
      <c r="I9" s="8" t="s">
        <v>25</v>
      </c>
      <c r="J9" s="8"/>
      <c r="K9" s="8" t="s">
        <v>41</v>
      </c>
      <c r="L9" s="8" t="s">
        <v>42</v>
      </c>
    </row>
    <row r="10" spans="1:12" s="1" customFormat="1" x14ac:dyDescent="0.3">
      <c r="A10" s="2" t="s">
        <v>11</v>
      </c>
      <c r="B10" s="3" t="s">
        <v>43</v>
      </c>
      <c r="C10" s="3">
        <v>3774</v>
      </c>
      <c r="D10" s="3">
        <v>4010</v>
      </c>
      <c r="E10" s="3" t="s">
        <v>13</v>
      </c>
      <c r="F10" s="3">
        <f t="shared" si="0"/>
        <v>237</v>
      </c>
      <c r="G10" s="3" t="s">
        <v>24</v>
      </c>
      <c r="H10" s="4" t="s">
        <v>15</v>
      </c>
      <c r="I10" s="8" t="s">
        <v>25</v>
      </c>
      <c r="J10" s="8"/>
      <c r="K10" s="8" t="s">
        <v>44</v>
      </c>
      <c r="L10" s="8" t="s">
        <v>45</v>
      </c>
    </row>
    <row r="11" spans="1:12" s="1" customFormat="1" x14ac:dyDescent="0.3">
      <c r="A11" s="2" t="s">
        <v>11</v>
      </c>
      <c r="B11" s="3" t="s">
        <v>46</v>
      </c>
      <c r="C11" s="3">
        <v>4076</v>
      </c>
      <c r="D11" s="3">
        <v>4288</v>
      </c>
      <c r="E11" s="3" t="s">
        <v>13</v>
      </c>
      <c r="F11" s="3">
        <f t="shared" si="0"/>
        <v>213</v>
      </c>
      <c r="G11" s="3" t="s">
        <v>24</v>
      </c>
      <c r="H11" s="4" t="s">
        <v>15</v>
      </c>
      <c r="I11" s="8" t="s">
        <v>25</v>
      </c>
      <c r="J11" s="8"/>
      <c r="K11" s="8" t="s">
        <v>47</v>
      </c>
      <c r="L11" s="8" t="s">
        <v>48</v>
      </c>
    </row>
    <row r="12" spans="1:12" s="1" customFormat="1" x14ac:dyDescent="0.3">
      <c r="A12" s="2" t="s">
        <v>11</v>
      </c>
      <c r="B12" s="3" t="s">
        <v>49</v>
      </c>
      <c r="C12" s="3">
        <v>4278</v>
      </c>
      <c r="D12" s="3">
        <v>4322</v>
      </c>
      <c r="E12" s="3" t="s">
        <v>23</v>
      </c>
      <c r="F12" s="3">
        <f t="shared" si="0"/>
        <v>45</v>
      </c>
      <c r="G12" s="5" t="s">
        <v>50</v>
      </c>
      <c r="H12" s="4" t="s">
        <v>15</v>
      </c>
      <c r="I12" s="8" t="s">
        <v>25</v>
      </c>
      <c r="J12" s="8"/>
      <c r="K12" s="8" t="s">
        <v>51</v>
      </c>
      <c r="L12" s="8" t="s">
        <v>52</v>
      </c>
    </row>
    <row r="13" spans="1:12" s="1" customFormat="1" x14ac:dyDescent="0.3">
      <c r="A13" s="2" t="s">
        <v>11</v>
      </c>
      <c r="B13" s="3" t="s">
        <v>53</v>
      </c>
      <c r="C13" s="3">
        <v>4278</v>
      </c>
      <c r="D13" s="3">
        <v>4397</v>
      </c>
      <c r="E13" s="3" t="s">
        <v>23</v>
      </c>
      <c r="F13" s="3">
        <f t="shared" si="0"/>
        <v>120</v>
      </c>
      <c r="G13" s="5" t="s">
        <v>50</v>
      </c>
      <c r="H13" s="4" t="s">
        <v>15</v>
      </c>
      <c r="I13" s="9" t="s">
        <v>54</v>
      </c>
      <c r="J13" s="10"/>
      <c r="K13" s="9" t="s">
        <v>55</v>
      </c>
      <c r="L13" s="9" t="s">
        <v>56</v>
      </c>
    </row>
    <row r="14" spans="1:12" s="1" customFormat="1" x14ac:dyDescent="0.3">
      <c r="A14" s="2" t="s">
        <v>11</v>
      </c>
      <c r="B14" s="3" t="s">
        <v>57</v>
      </c>
      <c r="C14" s="3">
        <v>4414</v>
      </c>
      <c r="D14" s="3">
        <v>4974</v>
      </c>
      <c r="E14" s="3" t="s">
        <v>13</v>
      </c>
      <c r="F14" s="3">
        <f t="shared" si="0"/>
        <v>561</v>
      </c>
      <c r="G14" s="3" t="s">
        <v>24</v>
      </c>
      <c r="H14" s="4" t="s">
        <v>15</v>
      </c>
      <c r="I14" s="9" t="s">
        <v>54</v>
      </c>
      <c r="J14" s="9"/>
      <c r="K14" s="9" t="s">
        <v>58</v>
      </c>
      <c r="L14" s="9" t="s">
        <v>59</v>
      </c>
    </row>
    <row r="15" spans="1:12" s="1" customFormat="1" x14ac:dyDescent="0.3">
      <c r="A15" s="2" t="s">
        <v>11</v>
      </c>
      <c r="B15" s="3" t="s">
        <v>60</v>
      </c>
      <c r="C15" s="3">
        <v>4977</v>
      </c>
      <c r="D15" s="3">
        <v>7943</v>
      </c>
      <c r="E15" s="3" t="s">
        <v>13</v>
      </c>
      <c r="F15" s="3">
        <f t="shared" si="0"/>
        <v>2967</v>
      </c>
      <c r="G15" s="3" t="s">
        <v>24</v>
      </c>
      <c r="H15" s="4" t="s">
        <v>15</v>
      </c>
      <c r="I15" s="9" t="s">
        <v>54</v>
      </c>
      <c r="J15" s="9"/>
      <c r="K15" s="9" t="s">
        <v>61</v>
      </c>
      <c r="L15" s="9" t="s">
        <v>62</v>
      </c>
    </row>
    <row r="16" spans="1:12" s="1" customFormat="1" x14ac:dyDescent="0.3">
      <c r="A16" s="2" t="s">
        <v>11</v>
      </c>
      <c r="B16" s="3" t="s">
        <v>63</v>
      </c>
      <c r="C16" s="3">
        <v>7939</v>
      </c>
      <c r="D16" s="3">
        <v>7954</v>
      </c>
      <c r="E16" s="3" t="s">
        <v>23</v>
      </c>
      <c r="F16" s="3">
        <f t="shared" si="0"/>
        <v>16</v>
      </c>
      <c r="G16" s="3" t="s">
        <v>18</v>
      </c>
      <c r="H16" s="4" t="s">
        <v>15</v>
      </c>
      <c r="I16" s="9" t="s">
        <v>54</v>
      </c>
      <c r="J16" s="9"/>
      <c r="K16" s="9" t="s">
        <v>64</v>
      </c>
      <c r="L16" s="9" t="s">
        <v>65</v>
      </c>
    </row>
    <row r="17" spans="1:12" s="1" customFormat="1" x14ac:dyDescent="0.3">
      <c r="A17" s="2" t="s">
        <v>11</v>
      </c>
      <c r="B17" s="3" t="s">
        <v>66</v>
      </c>
      <c r="C17" s="3">
        <v>7955</v>
      </c>
      <c r="D17" s="3">
        <v>9281</v>
      </c>
      <c r="E17" s="3" t="s">
        <v>13</v>
      </c>
      <c r="F17" s="3">
        <f t="shared" si="0"/>
        <v>1327</v>
      </c>
      <c r="G17" s="3" t="s">
        <v>14</v>
      </c>
      <c r="H17" s="4" t="s">
        <v>15</v>
      </c>
      <c r="I17" s="9" t="s">
        <v>54</v>
      </c>
      <c r="J17" s="11" t="s">
        <v>67</v>
      </c>
      <c r="K17" s="11" t="s">
        <v>67</v>
      </c>
      <c r="L17" s="11" t="s">
        <v>68</v>
      </c>
    </row>
    <row r="18" spans="1:12" s="1" customFormat="1" x14ac:dyDescent="0.3">
      <c r="A18" s="2" t="s">
        <v>11</v>
      </c>
      <c r="B18" s="3" t="s">
        <v>69</v>
      </c>
      <c r="C18" s="3">
        <v>7962</v>
      </c>
      <c r="D18" s="3">
        <v>7973</v>
      </c>
      <c r="E18" s="3" t="s">
        <v>13</v>
      </c>
      <c r="F18" s="3">
        <f t="shared" si="0"/>
        <v>12</v>
      </c>
      <c r="G18" s="3" t="s">
        <v>18</v>
      </c>
      <c r="H18" s="4" t="s">
        <v>15</v>
      </c>
      <c r="I18" s="9" t="s">
        <v>54</v>
      </c>
      <c r="J18" s="11" t="s">
        <v>67</v>
      </c>
      <c r="K18" s="11" t="s">
        <v>70</v>
      </c>
      <c r="L18" s="11" t="s">
        <v>71</v>
      </c>
    </row>
    <row r="19" spans="1:12" s="1" customFormat="1" x14ac:dyDescent="0.3">
      <c r="A19" s="2" t="s">
        <v>11</v>
      </c>
      <c r="B19" s="3" t="s">
        <v>72</v>
      </c>
      <c r="C19" s="3">
        <v>8022</v>
      </c>
      <c r="D19" s="3">
        <v>9026</v>
      </c>
      <c r="E19" s="3" t="s">
        <v>13</v>
      </c>
      <c r="F19" s="3">
        <f t="shared" si="0"/>
        <v>1005</v>
      </c>
      <c r="G19" s="3" t="s">
        <v>24</v>
      </c>
      <c r="H19" s="4" t="s">
        <v>15</v>
      </c>
      <c r="I19" s="9" t="s">
        <v>54</v>
      </c>
      <c r="J19" s="11" t="s">
        <v>67</v>
      </c>
      <c r="K19" s="11" t="s">
        <v>61</v>
      </c>
      <c r="L19" s="11" t="s">
        <v>73</v>
      </c>
    </row>
    <row r="20" spans="1:12" s="1" customFormat="1" x14ac:dyDescent="0.3">
      <c r="A20" s="2" t="s">
        <v>11</v>
      </c>
      <c r="B20" s="3" t="s">
        <v>74</v>
      </c>
      <c r="C20" s="3">
        <v>9267</v>
      </c>
      <c r="D20" s="3">
        <v>9278</v>
      </c>
      <c r="E20" s="3" t="s">
        <v>13</v>
      </c>
      <c r="F20" s="3">
        <f t="shared" si="0"/>
        <v>12</v>
      </c>
      <c r="G20" s="3" t="s">
        <v>18</v>
      </c>
      <c r="H20" s="4" t="s">
        <v>15</v>
      </c>
      <c r="I20" s="9" t="s">
        <v>54</v>
      </c>
      <c r="J20" s="11" t="s">
        <v>67</v>
      </c>
      <c r="K20" s="11" t="s">
        <v>75</v>
      </c>
      <c r="L20" s="11" t="s">
        <v>76</v>
      </c>
    </row>
    <row r="21" spans="1:12" s="1" customFormat="1" x14ac:dyDescent="0.3">
      <c r="A21" s="2" t="s">
        <v>11</v>
      </c>
      <c r="B21" s="3" t="s">
        <v>77</v>
      </c>
      <c r="C21" s="3">
        <v>9282</v>
      </c>
      <c r="D21" s="3">
        <v>9303</v>
      </c>
      <c r="E21" s="3" t="s">
        <v>23</v>
      </c>
      <c r="F21" s="3">
        <f t="shared" si="0"/>
        <v>22</v>
      </c>
      <c r="G21" s="3" t="s">
        <v>18</v>
      </c>
      <c r="H21" s="4" t="s">
        <v>15</v>
      </c>
      <c r="I21" s="9" t="s">
        <v>54</v>
      </c>
      <c r="J21" s="9"/>
      <c r="K21" s="9" t="s">
        <v>78</v>
      </c>
      <c r="L21" s="9" t="s">
        <v>79</v>
      </c>
    </row>
    <row r="22" spans="1:12" s="1" customFormat="1" x14ac:dyDescent="0.3">
      <c r="A22" s="2" t="s">
        <v>11</v>
      </c>
      <c r="B22" s="3" t="s">
        <v>80</v>
      </c>
      <c r="C22" s="3">
        <v>9337</v>
      </c>
      <c r="D22" s="3">
        <v>9654</v>
      </c>
      <c r="E22" s="3" t="s">
        <v>13</v>
      </c>
      <c r="F22" s="3">
        <f t="shared" si="0"/>
        <v>318</v>
      </c>
      <c r="G22" s="3" t="s">
        <v>24</v>
      </c>
      <c r="H22" s="4" t="s">
        <v>15</v>
      </c>
      <c r="I22" s="4" t="s">
        <v>19</v>
      </c>
      <c r="J22" s="4"/>
      <c r="K22" s="4"/>
      <c r="L22" s="4" t="s">
        <v>81</v>
      </c>
    </row>
    <row r="23" spans="1:12" s="1" customFormat="1" x14ac:dyDescent="0.3">
      <c r="A23" s="2" t="s">
        <v>11</v>
      </c>
      <c r="B23" s="3" t="s">
        <v>82</v>
      </c>
      <c r="C23" s="3">
        <v>9933</v>
      </c>
      <c r="D23" s="3">
        <v>10592</v>
      </c>
      <c r="E23" s="3" t="s">
        <v>23</v>
      </c>
      <c r="F23" s="3">
        <f t="shared" si="0"/>
        <v>660</v>
      </c>
      <c r="G23" s="3" t="s">
        <v>24</v>
      </c>
      <c r="H23" s="4" t="s">
        <v>15</v>
      </c>
      <c r="I23" s="4" t="s">
        <v>19</v>
      </c>
      <c r="J23" s="4"/>
      <c r="K23" s="4" t="s">
        <v>83</v>
      </c>
      <c r="L23" s="4" t="s">
        <v>84</v>
      </c>
    </row>
    <row r="24" spans="1:12" s="1" customFormat="1" x14ac:dyDescent="0.3">
      <c r="A24" s="2" t="s">
        <v>11</v>
      </c>
      <c r="B24" s="3" t="s">
        <v>85</v>
      </c>
      <c r="C24" s="3">
        <v>10852</v>
      </c>
      <c r="D24" s="3">
        <v>11620</v>
      </c>
      <c r="E24" s="3" t="s">
        <v>13</v>
      </c>
      <c r="F24" s="3">
        <f t="shared" si="0"/>
        <v>769</v>
      </c>
      <c r="G24" s="3" t="s">
        <v>14</v>
      </c>
      <c r="H24" s="4" t="s">
        <v>15</v>
      </c>
      <c r="I24" s="12" t="s">
        <v>86</v>
      </c>
      <c r="J24" s="12"/>
      <c r="K24" s="12" t="s">
        <v>86</v>
      </c>
      <c r="L24" s="12" t="s">
        <v>87</v>
      </c>
    </row>
    <row r="25" spans="1:12" s="1" customFormat="1" x14ac:dyDescent="0.3">
      <c r="A25" s="2" t="s">
        <v>11</v>
      </c>
      <c r="B25" s="3" t="s">
        <v>88</v>
      </c>
      <c r="C25" s="3">
        <v>10816</v>
      </c>
      <c r="D25" s="3">
        <v>10838</v>
      </c>
      <c r="E25" s="3" t="s">
        <v>13</v>
      </c>
      <c r="F25" s="3">
        <f t="shared" si="0"/>
        <v>23</v>
      </c>
      <c r="G25" s="3" t="s">
        <v>18</v>
      </c>
      <c r="H25" s="4" t="s">
        <v>15</v>
      </c>
      <c r="I25" s="12" t="s">
        <v>86</v>
      </c>
      <c r="J25" s="12"/>
      <c r="K25" s="12" t="s">
        <v>89</v>
      </c>
      <c r="L25" s="12" t="s">
        <v>90</v>
      </c>
    </row>
    <row r="26" spans="1:12" s="1" customFormat="1" x14ac:dyDescent="0.3">
      <c r="A26" s="2" t="s">
        <v>11</v>
      </c>
      <c r="B26" s="3" t="s">
        <v>91</v>
      </c>
      <c r="C26" s="3">
        <v>10871</v>
      </c>
      <c r="D26" s="3">
        <v>11147</v>
      </c>
      <c r="E26" s="3" t="s">
        <v>13</v>
      </c>
      <c r="F26" s="3">
        <f t="shared" si="0"/>
        <v>277</v>
      </c>
      <c r="G26" s="3" t="s">
        <v>92</v>
      </c>
      <c r="H26" s="4" t="s">
        <v>15</v>
      </c>
      <c r="I26" s="12" t="s">
        <v>86</v>
      </c>
      <c r="J26" s="12"/>
      <c r="K26" s="12" t="s">
        <v>93</v>
      </c>
      <c r="L26" s="12" t="s">
        <v>94</v>
      </c>
    </row>
    <row r="27" spans="1:12" s="1" customFormat="1" x14ac:dyDescent="0.3">
      <c r="A27" s="2" t="s">
        <v>11</v>
      </c>
      <c r="B27" s="3" t="s">
        <v>95</v>
      </c>
      <c r="C27" s="3">
        <v>11066</v>
      </c>
      <c r="D27" s="3">
        <v>11569</v>
      </c>
      <c r="E27" s="3" t="s">
        <v>13</v>
      </c>
      <c r="F27" s="3">
        <f t="shared" si="0"/>
        <v>504</v>
      </c>
      <c r="G27" s="3" t="s">
        <v>24</v>
      </c>
      <c r="H27" s="4" t="s">
        <v>15</v>
      </c>
      <c r="I27" s="12" t="s">
        <v>86</v>
      </c>
      <c r="J27" s="12"/>
      <c r="K27" s="12" t="s">
        <v>96</v>
      </c>
      <c r="L27" s="12" t="s">
        <v>97</v>
      </c>
    </row>
    <row r="28" spans="1:12" s="1" customFormat="1" x14ac:dyDescent="0.3">
      <c r="A28" s="2" t="s">
        <v>11</v>
      </c>
      <c r="B28" s="3" t="s">
        <v>98</v>
      </c>
      <c r="C28" s="3">
        <v>11562</v>
      </c>
      <c r="D28" s="3">
        <v>11584</v>
      </c>
      <c r="E28" s="3" t="s">
        <v>13</v>
      </c>
      <c r="F28" s="3">
        <f t="shared" si="0"/>
        <v>23</v>
      </c>
      <c r="G28" s="3" t="s">
        <v>18</v>
      </c>
      <c r="H28" s="4" t="s">
        <v>15</v>
      </c>
      <c r="I28" s="12" t="s">
        <v>86</v>
      </c>
      <c r="J28" s="12"/>
      <c r="K28" s="12" t="s">
        <v>99</v>
      </c>
      <c r="L28" s="12" t="s">
        <v>100</v>
      </c>
    </row>
    <row r="29" spans="1:12" s="1" customFormat="1" x14ac:dyDescent="0.3">
      <c r="A29" s="2" t="s">
        <v>11</v>
      </c>
      <c r="B29" s="3" t="s">
        <v>101</v>
      </c>
      <c r="C29" s="3">
        <v>11643</v>
      </c>
      <c r="D29" s="3">
        <v>11664</v>
      </c>
      <c r="E29" s="3" t="s">
        <v>13</v>
      </c>
      <c r="F29" s="3">
        <f t="shared" si="0"/>
        <v>22</v>
      </c>
      <c r="G29" s="3" t="s">
        <v>18</v>
      </c>
      <c r="H29" s="4" t="s">
        <v>15</v>
      </c>
      <c r="I29" s="8" t="s">
        <v>25</v>
      </c>
      <c r="J29" s="13"/>
      <c r="K29" s="13" t="s">
        <v>102</v>
      </c>
      <c r="L29" s="13" t="s">
        <v>103</v>
      </c>
    </row>
    <row r="30" spans="1:12" s="1" customFormat="1" x14ac:dyDescent="0.3">
      <c r="A30" s="2" t="s">
        <v>11</v>
      </c>
      <c r="B30" s="3" t="s">
        <v>104</v>
      </c>
      <c r="C30" s="3">
        <v>11665</v>
      </c>
      <c r="D30" s="3">
        <v>12992</v>
      </c>
      <c r="E30" s="3" t="s">
        <v>23</v>
      </c>
      <c r="F30" s="3">
        <f t="shared" si="0"/>
        <v>1328</v>
      </c>
      <c r="G30" s="3" t="s">
        <v>14</v>
      </c>
      <c r="H30" s="4" t="s">
        <v>15</v>
      </c>
      <c r="I30" s="8" t="s">
        <v>25</v>
      </c>
      <c r="J30" s="11" t="s">
        <v>67</v>
      </c>
      <c r="K30" s="11" t="s">
        <v>67</v>
      </c>
      <c r="L30" s="11" t="s">
        <v>68</v>
      </c>
    </row>
    <row r="31" spans="1:12" s="1" customFormat="1" x14ac:dyDescent="0.3">
      <c r="A31" s="2" t="s">
        <v>11</v>
      </c>
      <c r="B31" s="3" t="s">
        <v>105</v>
      </c>
      <c r="C31" s="3">
        <v>11668</v>
      </c>
      <c r="D31" s="3">
        <v>11679</v>
      </c>
      <c r="E31" s="3" t="s">
        <v>23</v>
      </c>
      <c r="F31" s="3">
        <f t="shared" si="0"/>
        <v>12</v>
      </c>
      <c r="G31" s="3" t="s">
        <v>18</v>
      </c>
      <c r="H31" s="4" t="s">
        <v>15</v>
      </c>
      <c r="I31" s="8" t="s">
        <v>25</v>
      </c>
      <c r="J31" s="11" t="s">
        <v>67</v>
      </c>
      <c r="K31" s="11" t="s">
        <v>75</v>
      </c>
      <c r="L31" s="11" t="s">
        <v>76</v>
      </c>
    </row>
    <row r="32" spans="1:12" s="1" customFormat="1" x14ac:dyDescent="0.3">
      <c r="A32" s="2" t="s">
        <v>11</v>
      </c>
      <c r="B32" s="3" t="s">
        <v>106</v>
      </c>
      <c r="C32" s="3">
        <v>11921</v>
      </c>
      <c r="D32" s="3">
        <v>12925</v>
      </c>
      <c r="E32" s="3" t="s">
        <v>23</v>
      </c>
      <c r="F32" s="3">
        <f t="shared" si="0"/>
        <v>1005</v>
      </c>
      <c r="G32" s="3" t="s">
        <v>24</v>
      </c>
      <c r="H32" s="4" t="s">
        <v>15</v>
      </c>
      <c r="I32" s="8" t="s">
        <v>25</v>
      </c>
      <c r="J32" s="11" t="s">
        <v>67</v>
      </c>
      <c r="K32" s="11" t="s">
        <v>61</v>
      </c>
      <c r="L32" s="11" t="s">
        <v>107</v>
      </c>
    </row>
    <row r="33" spans="1:12" s="1" customFormat="1" x14ac:dyDescent="0.3">
      <c r="A33" s="2" t="s">
        <v>11</v>
      </c>
      <c r="B33" s="3" t="s">
        <v>108</v>
      </c>
      <c r="C33" s="3">
        <v>12974</v>
      </c>
      <c r="D33" s="3">
        <v>12985</v>
      </c>
      <c r="E33" s="3" t="s">
        <v>23</v>
      </c>
      <c r="F33" s="3">
        <f t="shared" si="0"/>
        <v>12</v>
      </c>
      <c r="G33" s="3" t="s">
        <v>18</v>
      </c>
      <c r="H33" s="4" t="s">
        <v>15</v>
      </c>
      <c r="I33" s="8" t="s">
        <v>25</v>
      </c>
      <c r="J33" s="11" t="s">
        <v>67</v>
      </c>
      <c r="K33" s="11" t="s">
        <v>70</v>
      </c>
      <c r="L33" s="11" t="s">
        <v>71</v>
      </c>
    </row>
    <row r="34" spans="1:12" s="1" customFormat="1" x14ac:dyDescent="0.3">
      <c r="A34" s="2" t="s">
        <v>11</v>
      </c>
      <c r="B34" s="3" t="s">
        <v>109</v>
      </c>
      <c r="C34" s="3">
        <v>12993</v>
      </c>
      <c r="D34" s="3">
        <v>13008</v>
      </c>
      <c r="E34" s="3" t="s">
        <v>13</v>
      </c>
      <c r="F34" s="3">
        <f t="shared" si="0"/>
        <v>16</v>
      </c>
      <c r="G34" s="3" t="s">
        <v>18</v>
      </c>
      <c r="H34" s="4" t="s">
        <v>15</v>
      </c>
      <c r="I34" s="8" t="s">
        <v>25</v>
      </c>
      <c r="J34" s="8"/>
      <c r="K34" s="8" t="s">
        <v>110</v>
      </c>
      <c r="L34" s="8" t="s">
        <v>111</v>
      </c>
    </row>
    <row r="35" spans="1:12" s="1" customFormat="1" x14ac:dyDescent="0.3">
      <c r="A35" s="2" t="s">
        <v>11</v>
      </c>
      <c r="B35" s="3" t="s">
        <v>112</v>
      </c>
      <c r="C35" s="3">
        <v>13004</v>
      </c>
      <c r="D35" s="3">
        <v>15976</v>
      </c>
      <c r="E35" s="3" t="s">
        <v>23</v>
      </c>
      <c r="F35" s="3">
        <f t="shared" si="0"/>
        <v>2973</v>
      </c>
      <c r="G35" s="3" t="s">
        <v>24</v>
      </c>
      <c r="H35" s="4" t="s">
        <v>15</v>
      </c>
      <c r="I35" s="8" t="s">
        <v>25</v>
      </c>
      <c r="J35" s="8"/>
      <c r="K35" s="8" t="s">
        <v>61</v>
      </c>
      <c r="L35" s="8" t="s">
        <v>113</v>
      </c>
    </row>
    <row r="36" spans="1:12" s="1" customFormat="1" x14ac:dyDescent="0.3">
      <c r="A36" s="2" t="s">
        <v>11</v>
      </c>
      <c r="B36" s="3" t="s">
        <v>114</v>
      </c>
      <c r="C36" s="3">
        <v>15979</v>
      </c>
      <c r="D36" s="3">
        <v>16536</v>
      </c>
      <c r="E36" s="3" t="s">
        <v>23</v>
      </c>
      <c r="F36" s="3">
        <f t="shared" si="0"/>
        <v>558</v>
      </c>
      <c r="G36" s="3" t="s">
        <v>24</v>
      </c>
      <c r="H36" s="4" t="s">
        <v>15</v>
      </c>
      <c r="I36" s="8" t="s">
        <v>25</v>
      </c>
      <c r="J36" s="8"/>
      <c r="K36" s="8" t="s">
        <v>58</v>
      </c>
      <c r="L36" s="8" t="s">
        <v>115</v>
      </c>
    </row>
    <row r="37" spans="1:12" s="1" customFormat="1" x14ac:dyDescent="0.3">
      <c r="A37" s="2" t="s">
        <v>11</v>
      </c>
      <c r="B37" s="3" t="s">
        <v>116</v>
      </c>
      <c r="C37" s="3">
        <v>16557</v>
      </c>
      <c r="D37" s="3">
        <v>16631</v>
      </c>
      <c r="E37" s="3" t="s">
        <v>13</v>
      </c>
      <c r="F37" s="3">
        <f t="shared" si="0"/>
        <v>75</v>
      </c>
      <c r="G37" s="5" t="s">
        <v>50</v>
      </c>
      <c r="H37" s="4" t="s">
        <v>15</v>
      </c>
      <c r="I37" s="8" t="s">
        <v>25</v>
      </c>
      <c r="J37" s="8"/>
      <c r="K37" s="8" t="s">
        <v>117</v>
      </c>
      <c r="L37" s="8" t="s">
        <v>118</v>
      </c>
    </row>
    <row r="38" spans="1:12" s="1" customFormat="1" x14ac:dyDescent="0.3">
      <c r="A38" s="2" t="s">
        <v>11</v>
      </c>
      <c r="B38" s="3" t="s">
        <v>119</v>
      </c>
      <c r="C38" s="3">
        <v>16640</v>
      </c>
      <c r="D38" s="3">
        <v>26649</v>
      </c>
      <c r="E38" s="3" t="s">
        <v>13</v>
      </c>
      <c r="F38" s="3">
        <f t="shared" si="0"/>
        <v>10010</v>
      </c>
      <c r="G38" s="3" t="s">
        <v>14</v>
      </c>
      <c r="H38" s="4" t="s">
        <v>15</v>
      </c>
      <c r="I38" s="14" t="s">
        <v>120</v>
      </c>
      <c r="J38" s="14"/>
      <c r="K38" s="14" t="s">
        <v>120</v>
      </c>
      <c r="L38" s="14" t="s">
        <v>121</v>
      </c>
    </row>
    <row r="39" spans="1:12" s="1" customFormat="1" x14ac:dyDescent="0.3">
      <c r="A39" s="2" t="s">
        <v>11</v>
      </c>
      <c r="B39" s="3" t="s">
        <v>122</v>
      </c>
      <c r="C39" s="3">
        <v>16640</v>
      </c>
      <c r="D39" s="3">
        <v>16664</v>
      </c>
      <c r="E39" s="3" t="s">
        <v>13</v>
      </c>
      <c r="F39" s="3">
        <f t="shared" si="0"/>
        <v>25</v>
      </c>
      <c r="G39" s="3" t="s">
        <v>18</v>
      </c>
      <c r="H39" s="4" t="s">
        <v>15</v>
      </c>
      <c r="I39" s="14" t="s">
        <v>120</v>
      </c>
      <c r="J39" s="15"/>
      <c r="K39" s="14" t="s">
        <v>123</v>
      </c>
      <c r="L39" s="14" t="s">
        <v>124</v>
      </c>
    </row>
    <row r="40" spans="1:12" s="1" customFormat="1" x14ac:dyDescent="0.3">
      <c r="A40" s="2" t="s">
        <v>11</v>
      </c>
      <c r="B40" s="3" t="s">
        <v>125</v>
      </c>
      <c r="C40" s="3">
        <v>16842</v>
      </c>
      <c r="D40" s="3">
        <v>17855</v>
      </c>
      <c r="E40" s="3" t="s">
        <v>23</v>
      </c>
      <c r="F40" s="3">
        <f t="shared" si="0"/>
        <v>1014</v>
      </c>
      <c r="G40" s="3" t="s">
        <v>24</v>
      </c>
      <c r="H40" s="4" t="s">
        <v>15</v>
      </c>
      <c r="I40" s="14" t="s">
        <v>120</v>
      </c>
      <c r="J40" s="14" t="s">
        <v>126</v>
      </c>
      <c r="K40" s="14" t="s">
        <v>127</v>
      </c>
      <c r="L40" s="14" t="s">
        <v>128</v>
      </c>
    </row>
    <row r="41" spans="1:12" s="1" customFormat="1" x14ac:dyDescent="0.3">
      <c r="A41" s="2" t="s">
        <v>11</v>
      </c>
      <c r="B41" s="3" t="s">
        <v>129</v>
      </c>
      <c r="C41" s="3">
        <v>17740</v>
      </c>
      <c r="D41" s="3">
        <v>17768</v>
      </c>
      <c r="E41" s="3" t="s">
        <v>13</v>
      </c>
      <c r="F41" s="3">
        <f t="shared" si="0"/>
        <v>29</v>
      </c>
      <c r="G41" s="6" t="s">
        <v>212</v>
      </c>
      <c r="H41" s="4" t="s">
        <v>15</v>
      </c>
      <c r="I41" s="14" t="s">
        <v>120</v>
      </c>
      <c r="J41" s="14" t="s">
        <v>126</v>
      </c>
      <c r="K41" s="14" t="s">
        <v>130</v>
      </c>
      <c r="L41" s="14" t="s">
        <v>131</v>
      </c>
    </row>
    <row r="42" spans="1:12" s="1" customFormat="1" x14ac:dyDescent="0.3">
      <c r="A42" s="2" t="s">
        <v>11</v>
      </c>
      <c r="B42" s="3" t="s">
        <v>132</v>
      </c>
      <c r="C42" s="3">
        <v>17740</v>
      </c>
      <c r="D42" s="3">
        <v>17745</v>
      </c>
      <c r="E42" s="3" t="s">
        <v>13</v>
      </c>
      <c r="F42" s="3">
        <f t="shared" si="0"/>
        <v>6</v>
      </c>
      <c r="G42" s="6" t="s">
        <v>212</v>
      </c>
      <c r="H42" s="4" t="s">
        <v>15</v>
      </c>
      <c r="I42" s="14" t="s">
        <v>120</v>
      </c>
      <c r="J42" s="14" t="s">
        <v>126</v>
      </c>
      <c r="K42" s="14" t="s">
        <v>133</v>
      </c>
      <c r="L42" s="14" t="s">
        <v>134</v>
      </c>
    </row>
    <row r="43" spans="1:12" s="1" customFormat="1" x14ac:dyDescent="0.3">
      <c r="A43" s="2" t="s">
        <v>11</v>
      </c>
      <c r="B43" s="3" t="s">
        <v>135</v>
      </c>
      <c r="C43" s="3">
        <v>17763</v>
      </c>
      <c r="D43" s="3">
        <v>17768</v>
      </c>
      <c r="E43" s="3" t="s">
        <v>13</v>
      </c>
      <c r="F43" s="3">
        <f t="shared" si="0"/>
        <v>6</v>
      </c>
      <c r="G43" s="6" t="s">
        <v>212</v>
      </c>
      <c r="H43" s="4" t="s">
        <v>15</v>
      </c>
      <c r="I43" s="14" t="s">
        <v>120</v>
      </c>
      <c r="J43" s="14" t="s">
        <v>126</v>
      </c>
      <c r="K43" s="14" t="s">
        <v>136</v>
      </c>
      <c r="L43" s="14" t="s">
        <v>137</v>
      </c>
    </row>
    <row r="44" spans="1:12" s="1" customFormat="1" x14ac:dyDescent="0.3">
      <c r="A44" s="2" t="s">
        <v>11</v>
      </c>
      <c r="B44" s="3" t="s">
        <v>138</v>
      </c>
      <c r="C44" s="3">
        <v>17935</v>
      </c>
      <c r="D44" s="3">
        <v>17983</v>
      </c>
      <c r="E44" s="3" t="s">
        <v>13</v>
      </c>
      <c r="F44" s="3">
        <f t="shared" si="0"/>
        <v>49</v>
      </c>
      <c r="G44" s="6" t="s">
        <v>50</v>
      </c>
      <c r="H44" s="4" t="s">
        <v>15</v>
      </c>
      <c r="I44" s="14" t="s">
        <v>120</v>
      </c>
      <c r="J44" s="14" t="s">
        <v>126</v>
      </c>
      <c r="K44" s="14" t="s">
        <v>139</v>
      </c>
      <c r="L44" s="14" t="s">
        <v>140</v>
      </c>
    </row>
    <row r="45" spans="1:12" s="1" customFormat="1" x14ac:dyDescent="0.3">
      <c r="A45" s="2" t="s">
        <v>11</v>
      </c>
      <c r="B45" s="3" t="s">
        <v>141</v>
      </c>
      <c r="C45" s="3">
        <v>18019</v>
      </c>
      <c r="D45" s="3">
        <v>18552</v>
      </c>
      <c r="E45" s="3" t="s">
        <v>13</v>
      </c>
      <c r="F45" s="3">
        <f t="shared" si="0"/>
        <v>534</v>
      </c>
      <c r="G45" s="3" t="s">
        <v>24</v>
      </c>
      <c r="H45" s="4" t="s">
        <v>15</v>
      </c>
      <c r="I45" s="14" t="s">
        <v>120</v>
      </c>
      <c r="J45" s="14" t="s">
        <v>142</v>
      </c>
      <c r="K45" s="14" t="s">
        <v>143</v>
      </c>
      <c r="L45" s="14" t="s">
        <v>144</v>
      </c>
    </row>
    <row r="46" spans="1:12" s="1" customFormat="1" x14ac:dyDescent="0.3">
      <c r="A46" s="2" t="s">
        <v>11</v>
      </c>
      <c r="B46" s="3" t="s">
        <v>145</v>
      </c>
      <c r="C46" s="7">
        <v>18547</v>
      </c>
      <c r="D46" s="7">
        <v>18606</v>
      </c>
      <c r="E46" s="7" t="s">
        <v>13</v>
      </c>
      <c r="F46" s="7">
        <v>60</v>
      </c>
      <c r="G46" s="6" t="s">
        <v>50</v>
      </c>
      <c r="H46" s="4" t="s">
        <v>15</v>
      </c>
      <c r="I46" s="14" t="s">
        <v>120</v>
      </c>
      <c r="J46" s="14" t="s">
        <v>142</v>
      </c>
      <c r="K46" s="14" t="s">
        <v>146</v>
      </c>
      <c r="L46" s="14" t="s">
        <v>147</v>
      </c>
    </row>
    <row r="47" spans="1:12" s="1" customFormat="1" x14ac:dyDescent="0.3">
      <c r="A47" s="2" t="s">
        <v>11</v>
      </c>
      <c r="B47" s="3" t="s">
        <v>148</v>
      </c>
      <c r="C47" s="7">
        <v>18622</v>
      </c>
      <c r="D47" s="7">
        <v>19449</v>
      </c>
      <c r="E47" s="7" t="s">
        <v>13</v>
      </c>
      <c r="F47" s="7">
        <v>828</v>
      </c>
      <c r="G47" s="3" t="s">
        <v>24</v>
      </c>
      <c r="H47" s="4" t="s">
        <v>15</v>
      </c>
      <c r="I47" s="14" t="s">
        <v>120</v>
      </c>
      <c r="J47" s="14" t="s">
        <v>142</v>
      </c>
      <c r="K47" s="14" t="s">
        <v>208</v>
      </c>
      <c r="L47" s="14" t="s">
        <v>149</v>
      </c>
    </row>
    <row r="48" spans="1:12" s="1" customFormat="1" x14ac:dyDescent="0.3">
      <c r="A48" s="2" t="s">
        <v>11</v>
      </c>
      <c r="B48" s="3" t="s">
        <v>150</v>
      </c>
      <c r="C48" s="7">
        <v>19413</v>
      </c>
      <c r="D48" s="7">
        <v>19482</v>
      </c>
      <c r="E48" s="7" t="s">
        <v>13</v>
      </c>
      <c r="F48" s="7">
        <v>70</v>
      </c>
      <c r="G48" s="6" t="s">
        <v>50</v>
      </c>
      <c r="H48" s="4" t="s">
        <v>15</v>
      </c>
      <c r="I48" s="14" t="s">
        <v>120</v>
      </c>
      <c r="J48" s="14" t="s">
        <v>142</v>
      </c>
      <c r="K48" s="14" t="s">
        <v>209</v>
      </c>
      <c r="L48" s="14" t="s">
        <v>210</v>
      </c>
    </row>
    <row r="49" spans="1:12" s="1" customFormat="1" x14ac:dyDescent="0.3">
      <c r="A49" s="2" t="s">
        <v>11</v>
      </c>
      <c r="B49" s="3" t="s">
        <v>151</v>
      </c>
      <c r="C49" s="3">
        <v>19585</v>
      </c>
      <c r="D49" s="3">
        <v>19932</v>
      </c>
      <c r="E49" s="3" t="s">
        <v>13</v>
      </c>
      <c r="F49" s="3">
        <f t="shared" ref="F49:F73" si="1">D49-C49+1</f>
        <v>348</v>
      </c>
      <c r="G49" s="3" t="s">
        <v>24</v>
      </c>
      <c r="H49" s="4" t="s">
        <v>15</v>
      </c>
      <c r="I49" s="14" t="s">
        <v>120</v>
      </c>
      <c r="J49" s="14" t="s">
        <v>152</v>
      </c>
      <c r="K49" s="14" t="s">
        <v>153</v>
      </c>
      <c r="L49" s="14" t="s">
        <v>154</v>
      </c>
    </row>
    <row r="50" spans="1:12" s="1" customFormat="1" x14ac:dyDescent="0.3">
      <c r="A50" s="2" t="s">
        <v>11</v>
      </c>
      <c r="B50" s="3" t="s">
        <v>155</v>
      </c>
      <c r="C50" s="3">
        <v>19926</v>
      </c>
      <c r="D50" s="3">
        <v>20765</v>
      </c>
      <c r="E50" s="3" t="s">
        <v>13</v>
      </c>
      <c r="F50" s="3">
        <f t="shared" si="1"/>
        <v>840</v>
      </c>
      <c r="G50" s="3" t="s">
        <v>24</v>
      </c>
      <c r="H50" s="4" t="s">
        <v>15</v>
      </c>
      <c r="I50" s="14" t="s">
        <v>120</v>
      </c>
      <c r="J50" s="14" t="s">
        <v>152</v>
      </c>
      <c r="K50" s="14" t="s">
        <v>156</v>
      </c>
      <c r="L50" s="14" t="s">
        <v>157</v>
      </c>
    </row>
    <row r="51" spans="1:12" s="1" customFormat="1" x14ac:dyDescent="0.3">
      <c r="A51" s="2" t="s">
        <v>11</v>
      </c>
      <c r="B51" s="3" t="s">
        <v>158</v>
      </c>
      <c r="C51" s="3">
        <v>20893</v>
      </c>
      <c r="D51" s="3">
        <v>21393</v>
      </c>
      <c r="E51" s="3" t="s">
        <v>13</v>
      </c>
      <c r="F51" s="3">
        <f t="shared" si="1"/>
        <v>501</v>
      </c>
      <c r="G51" s="3" t="s">
        <v>24</v>
      </c>
      <c r="H51" s="4" t="s">
        <v>15</v>
      </c>
      <c r="I51" s="14" t="s">
        <v>120</v>
      </c>
      <c r="J51" s="14" t="s">
        <v>152</v>
      </c>
      <c r="K51" s="14" t="s">
        <v>159</v>
      </c>
      <c r="L51" s="14" t="s">
        <v>81</v>
      </c>
    </row>
    <row r="52" spans="1:12" s="1" customFormat="1" x14ac:dyDescent="0.3">
      <c r="A52" s="2" t="s">
        <v>11</v>
      </c>
      <c r="B52" s="3" t="s">
        <v>160</v>
      </c>
      <c r="C52" s="3">
        <v>21502</v>
      </c>
      <c r="D52" s="3">
        <v>23971</v>
      </c>
      <c r="E52" s="3" t="s">
        <v>23</v>
      </c>
      <c r="F52" s="3">
        <f t="shared" si="1"/>
        <v>2470</v>
      </c>
      <c r="G52" s="3" t="s">
        <v>14</v>
      </c>
      <c r="H52" s="4" t="s">
        <v>15</v>
      </c>
      <c r="I52" s="14" t="s">
        <v>120</v>
      </c>
      <c r="J52" s="16" t="s">
        <v>161</v>
      </c>
      <c r="K52" s="16" t="s">
        <v>161</v>
      </c>
      <c r="L52" s="16" t="s">
        <v>162</v>
      </c>
    </row>
    <row r="53" spans="1:12" s="1" customFormat="1" x14ac:dyDescent="0.3">
      <c r="A53" s="2" t="s">
        <v>11</v>
      </c>
      <c r="B53" s="3" t="s">
        <v>163</v>
      </c>
      <c r="C53" s="3">
        <v>21502</v>
      </c>
      <c r="D53" s="3">
        <v>21527</v>
      </c>
      <c r="E53" s="3" t="s">
        <v>23</v>
      </c>
      <c r="F53" s="3">
        <f t="shared" si="1"/>
        <v>26</v>
      </c>
      <c r="G53" s="3" t="s">
        <v>18</v>
      </c>
      <c r="H53" s="4" t="s">
        <v>15</v>
      </c>
      <c r="I53" s="14" t="s">
        <v>120</v>
      </c>
      <c r="J53" s="16" t="s">
        <v>161</v>
      </c>
      <c r="K53" s="16" t="s">
        <v>164</v>
      </c>
      <c r="L53" s="16" t="s">
        <v>165</v>
      </c>
    </row>
    <row r="54" spans="1:12" s="1" customFormat="1" x14ac:dyDescent="0.3">
      <c r="A54" s="2" t="s">
        <v>11</v>
      </c>
      <c r="B54" s="3" t="s">
        <v>166</v>
      </c>
      <c r="C54" s="3">
        <v>21569</v>
      </c>
      <c r="D54" s="3">
        <v>22351</v>
      </c>
      <c r="E54" s="3" t="s">
        <v>23</v>
      </c>
      <c r="F54" s="3">
        <f t="shared" si="1"/>
        <v>783</v>
      </c>
      <c r="G54" s="3" t="s">
        <v>24</v>
      </c>
      <c r="H54" s="4" t="s">
        <v>15</v>
      </c>
      <c r="I54" s="14" t="s">
        <v>120</v>
      </c>
      <c r="J54" s="16" t="s">
        <v>161</v>
      </c>
      <c r="K54" s="16" t="s">
        <v>167</v>
      </c>
      <c r="L54" s="16" t="s">
        <v>168</v>
      </c>
    </row>
    <row r="55" spans="1:12" s="1" customFormat="1" x14ac:dyDescent="0.3">
      <c r="A55" s="2" t="s">
        <v>11</v>
      </c>
      <c r="B55" s="3" t="s">
        <v>169</v>
      </c>
      <c r="C55" s="3">
        <v>22341</v>
      </c>
      <c r="D55" s="3">
        <v>23864</v>
      </c>
      <c r="E55" s="3" t="s">
        <v>23</v>
      </c>
      <c r="F55" s="3">
        <f t="shared" si="1"/>
        <v>1524</v>
      </c>
      <c r="G55" s="3" t="s">
        <v>24</v>
      </c>
      <c r="H55" s="4" t="s">
        <v>15</v>
      </c>
      <c r="I55" s="14" t="s">
        <v>120</v>
      </c>
      <c r="J55" s="16" t="s">
        <v>161</v>
      </c>
      <c r="K55" s="16" t="s">
        <v>170</v>
      </c>
      <c r="L55" s="16" t="s">
        <v>171</v>
      </c>
    </row>
    <row r="56" spans="1:12" s="1" customFormat="1" x14ac:dyDescent="0.3">
      <c r="A56" s="2" t="s">
        <v>11</v>
      </c>
      <c r="B56" s="3" t="s">
        <v>172</v>
      </c>
      <c r="C56" s="3">
        <v>23946</v>
      </c>
      <c r="D56" s="3">
        <v>23971</v>
      </c>
      <c r="E56" s="3" t="s">
        <v>23</v>
      </c>
      <c r="F56" s="3">
        <f t="shared" si="1"/>
        <v>26</v>
      </c>
      <c r="G56" s="3" t="s">
        <v>18</v>
      </c>
      <c r="H56" s="4" t="s">
        <v>15</v>
      </c>
      <c r="I56" s="14" t="s">
        <v>120</v>
      </c>
      <c r="J56" s="16" t="s">
        <v>161</v>
      </c>
      <c r="K56" s="16" t="s">
        <v>173</v>
      </c>
      <c r="L56" s="16" t="s">
        <v>174</v>
      </c>
    </row>
    <row r="57" spans="1:12" s="1" customFormat="1" x14ac:dyDescent="0.3">
      <c r="A57" s="2" t="s">
        <v>11</v>
      </c>
      <c r="B57" s="3" t="s">
        <v>175</v>
      </c>
      <c r="C57" s="3">
        <v>23966</v>
      </c>
      <c r="D57" s="3">
        <v>24826</v>
      </c>
      <c r="E57" s="3" t="s">
        <v>23</v>
      </c>
      <c r="F57" s="3">
        <f t="shared" si="1"/>
        <v>861</v>
      </c>
      <c r="G57" s="3" t="s">
        <v>92</v>
      </c>
      <c r="H57" s="4" t="s">
        <v>15</v>
      </c>
      <c r="I57" s="14" t="s">
        <v>120</v>
      </c>
      <c r="J57" s="14" t="s">
        <v>211</v>
      </c>
      <c r="K57" s="14" t="s">
        <v>176</v>
      </c>
      <c r="L57" s="14" t="s">
        <v>177</v>
      </c>
    </row>
    <row r="58" spans="1:12" s="1" customFormat="1" x14ac:dyDescent="0.3">
      <c r="A58" s="2" t="s">
        <v>11</v>
      </c>
      <c r="B58" s="3" t="s">
        <v>178</v>
      </c>
      <c r="C58" s="3">
        <v>24829</v>
      </c>
      <c r="D58" s="3">
        <v>26544</v>
      </c>
      <c r="E58" s="3" t="s">
        <v>23</v>
      </c>
      <c r="F58" s="3">
        <f t="shared" si="1"/>
        <v>1716</v>
      </c>
      <c r="G58" s="3" t="s">
        <v>24</v>
      </c>
      <c r="H58" s="4" t="s">
        <v>15</v>
      </c>
      <c r="I58" s="14" t="s">
        <v>120</v>
      </c>
      <c r="J58" s="14" t="s">
        <v>211</v>
      </c>
      <c r="K58" s="14" t="s">
        <v>179</v>
      </c>
      <c r="L58" s="14" t="s">
        <v>180</v>
      </c>
    </row>
    <row r="59" spans="1:12" s="1" customFormat="1" x14ac:dyDescent="0.3">
      <c r="A59" s="2" t="s">
        <v>11</v>
      </c>
      <c r="B59" s="3" t="s">
        <v>181</v>
      </c>
      <c r="C59" s="3">
        <v>26625</v>
      </c>
      <c r="D59" s="3">
        <v>26649</v>
      </c>
      <c r="E59" s="3" t="s">
        <v>13</v>
      </c>
      <c r="F59" s="3">
        <f t="shared" si="1"/>
        <v>25</v>
      </c>
      <c r="G59" s="3" t="s">
        <v>18</v>
      </c>
      <c r="H59" s="4" t="s">
        <v>15</v>
      </c>
      <c r="I59" s="14" t="s">
        <v>120</v>
      </c>
      <c r="J59" s="14"/>
      <c r="K59" s="14" t="s">
        <v>182</v>
      </c>
      <c r="L59" s="14" t="s">
        <v>183</v>
      </c>
    </row>
    <row r="60" spans="1:12" s="1" customFormat="1" x14ac:dyDescent="0.3">
      <c r="A60" s="2" t="s">
        <v>11</v>
      </c>
      <c r="B60" s="3" t="s">
        <v>184</v>
      </c>
      <c r="C60" s="3">
        <v>26583</v>
      </c>
      <c r="D60" s="3">
        <v>27290</v>
      </c>
      <c r="E60" s="3" t="s">
        <v>23</v>
      </c>
      <c r="F60" s="3">
        <f t="shared" si="1"/>
        <v>708</v>
      </c>
      <c r="G60" s="3" t="s">
        <v>24</v>
      </c>
      <c r="H60" s="4" t="s">
        <v>15</v>
      </c>
      <c r="I60" s="9" t="s">
        <v>54</v>
      </c>
      <c r="J60" s="10"/>
      <c r="K60" s="9" t="s">
        <v>185</v>
      </c>
      <c r="L60" s="9" t="s">
        <v>186</v>
      </c>
    </row>
    <row r="61" spans="1:12" s="1" customFormat="1" x14ac:dyDescent="0.3">
      <c r="A61" s="2" t="s">
        <v>11</v>
      </c>
      <c r="B61" s="3" t="s">
        <v>187</v>
      </c>
      <c r="C61" s="3">
        <v>27287</v>
      </c>
      <c r="D61" s="3">
        <v>27523</v>
      </c>
      <c r="E61" s="3" t="s">
        <v>23</v>
      </c>
      <c r="F61" s="3">
        <f t="shared" si="1"/>
        <v>237</v>
      </c>
      <c r="G61" s="3" t="s">
        <v>24</v>
      </c>
      <c r="H61" s="4" t="s">
        <v>15</v>
      </c>
      <c r="I61" s="9" t="s">
        <v>54</v>
      </c>
      <c r="J61" s="9"/>
      <c r="K61" s="9" t="s">
        <v>44</v>
      </c>
      <c r="L61" s="9" t="s">
        <v>188</v>
      </c>
    </row>
    <row r="62" spans="1:12" s="1" customFormat="1" x14ac:dyDescent="0.3">
      <c r="A62" s="2" t="s">
        <v>11</v>
      </c>
      <c r="B62" s="3" t="s">
        <v>189</v>
      </c>
      <c r="C62" s="3">
        <v>27520</v>
      </c>
      <c r="D62" s="3">
        <v>27882</v>
      </c>
      <c r="E62" s="3" t="s">
        <v>23</v>
      </c>
      <c r="F62" s="3">
        <f t="shared" si="1"/>
        <v>363</v>
      </c>
      <c r="G62" s="3" t="s">
        <v>24</v>
      </c>
      <c r="H62" s="4" t="s">
        <v>15</v>
      </c>
      <c r="I62" s="9" t="s">
        <v>54</v>
      </c>
      <c r="J62" s="9"/>
      <c r="K62" s="9" t="s">
        <v>41</v>
      </c>
      <c r="L62" s="9" t="s">
        <v>190</v>
      </c>
    </row>
    <row r="63" spans="1:12" s="1" customFormat="1" x14ac:dyDescent="0.3">
      <c r="A63" s="2" t="s">
        <v>11</v>
      </c>
      <c r="B63" s="3" t="s">
        <v>191</v>
      </c>
      <c r="C63" s="3">
        <v>27900</v>
      </c>
      <c r="D63" s="3">
        <v>29594</v>
      </c>
      <c r="E63" s="3" t="s">
        <v>23</v>
      </c>
      <c r="F63" s="3">
        <f t="shared" si="1"/>
        <v>1695</v>
      </c>
      <c r="G63" s="3" t="s">
        <v>24</v>
      </c>
      <c r="H63" s="4" t="s">
        <v>15</v>
      </c>
      <c r="I63" s="9" t="s">
        <v>54</v>
      </c>
      <c r="J63" s="9"/>
      <c r="K63" s="9" t="s">
        <v>38</v>
      </c>
      <c r="L63" s="9" t="s">
        <v>192</v>
      </c>
    </row>
    <row r="64" spans="1:12" s="1" customFormat="1" x14ac:dyDescent="0.3">
      <c r="A64" s="2" t="s">
        <v>11</v>
      </c>
      <c r="B64" s="3" t="s">
        <v>193</v>
      </c>
      <c r="C64" s="3">
        <v>29646</v>
      </c>
      <c r="D64" s="3">
        <v>30107</v>
      </c>
      <c r="E64" s="3" t="s">
        <v>23</v>
      </c>
      <c r="F64" s="5">
        <f t="shared" si="1"/>
        <v>462</v>
      </c>
      <c r="G64" s="3" t="s">
        <v>24</v>
      </c>
      <c r="H64" s="4" t="s">
        <v>15</v>
      </c>
      <c r="I64" s="9" t="s">
        <v>54</v>
      </c>
      <c r="J64" s="9"/>
      <c r="K64" s="9" t="s">
        <v>35</v>
      </c>
      <c r="L64" s="9" t="s">
        <v>36</v>
      </c>
    </row>
    <row r="65" spans="1:12" s="1" customFormat="1" x14ac:dyDescent="0.3">
      <c r="A65" s="2" t="s">
        <v>11</v>
      </c>
      <c r="B65" s="3" t="s">
        <v>194</v>
      </c>
      <c r="C65" s="3">
        <v>30104</v>
      </c>
      <c r="D65" s="3">
        <v>30379</v>
      </c>
      <c r="E65" s="3" t="s">
        <v>23</v>
      </c>
      <c r="F65" s="3">
        <f t="shared" si="1"/>
        <v>276</v>
      </c>
      <c r="G65" s="3" t="s">
        <v>24</v>
      </c>
      <c r="H65" s="4" t="s">
        <v>15</v>
      </c>
      <c r="I65" s="9" t="s">
        <v>54</v>
      </c>
      <c r="J65" s="9"/>
      <c r="K65" s="9" t="s">
        <v>32</v>
      </c>
      <c r="L65" s="9" t="s">
        <v>33</v>
      </c>
    </row>
    <row r="66" spans="1:12" s="1" customFormat="1" x14ac:dyDescent="0.3">
      <c r="A66" s="2" t="s">
        <v>11</v>
      </c>
      <c r="B66" s="3" t="s">
        <v>195</v>
      </c>
      <c r="C66" s="3">
        <v>30393</v>
      </c>
      <c r="D66" s="3">
        <v>30743</v>
      </c>
      <c r="E66" s="3" t="s">
        <v>23</v>
      </c>
      <c r="F66" s="3">
        <f t="shared" si="1"/>
        <v>351</v>
      </c>
      <c r="G66" s="3" t="s">
        <v>24</v>
      </c>
      <c r="H66" s="4" t="s">
        <v>15</v>
      </c>
      <c r="I66" s="9" t="s">
        <v>54</v>
      </c>
      <c r="J66" s="9"/>
      <c r="K66" s="9" t="s">
        <v>29</v>
      </c>
      <c r="L66" s="9" t="s">
        <v>30</v>
      </c>
    </row>
    <row r="67" spans="1:12" s="1" customFormat="1" x14ac:dyDescent="0.3">
      <c r="A67" s="2" t="s">
        <v>11</v>
      </c>
      <c r="B67" s="3" t="s">
        <v>196</v>
      </c>
      <c r="C67" s="3">
        <v>30815</v>
      </c>
      <c r="D67" s="3">
        <v>31249</v>
      </c>
      <c r="E67" s="3" t="s">
        <v>13</v>
      </c>
      <c r="F67" s="3">
        <f t="shared" si="1"/>
        <v>435</v>
      </c>
      <c r="G67" s="3" t="s">
        <v>24</v>
      </c>
      <c r="H67" s="4" t="s">
        <v>15</v>
      </c>
      <c r="I67" s="9" t="s">
        <v>54</v>
      </c>
      <c r="J67" s="9"/>
      <c r="K67" s="9" t="s">
        <v>26</v>
      </c>
      <c r="L67" s="9" t="s">
        <v>197</v>
      </c>
    </row>
    <row r="68" spans="1:12" s="1" customFormat="1" x14ac:dyDescent="0.3">
      <c r="A68" s="2" t="s">
        <v>11</v>
      </c>
      <c r="B68" s="3" t="s">
        <v>198</v>
      </c>
      <c r="C68" s="3">
        <v>31245</v>
      </c>
      <c r="D68" s="3">
        <v>31260</v>
      </c>
      <c r="E68" s="3" t="s">
        <v>13</v>
      </c>
      <c r="F68" s="3">
        <f t="shared" si="1"/>
        <v>16</v>
      </c>
      <c r="G68" s="3" t="s">
        <v>18</v>
      </c>
      <c r="H68" s="4" t="s">
        <v>15</v>
      </c>
      <c r="I68" s="4" t="s">
        <v>19</v>
      </c>
      <c r="J68" s="4"/>
      <c r="K68" s="4" t="s">
        <v>199</v>
      </c>
      <c r="L68" s="4" t="s">
        <v>200</v>
      </c>
    </row>
    <row r="69" spans="1:12" s="1" customFormat="1" x14ac:dyDescent="0.3">
      <c r="A69" s="2" t="s">
        <v>11</v>
      </c>
      <c r="B69" s="3" t="s">
        <v>201</v>
      </c>
      <c r="C69" s="3">
        <v>31261</v>
      </c>
      <c r="D69" s="3">
        <v>32587</v>
      </c>
      <c r="E69" s="3" t="s">
        <v>13</v>
      </c>
      <c r="F69" s="3">
        <f t="shared" si="1"/>
        <v>1327</v>
      </c>
      <c r="G69" s="3" t="s">
        <v>14</v>
      </c>
      <c r="H69" s="4" t="s">
        <v>15</v>
      </c>
      <c r="I69" s="11" t="s">
        <v>67</v>
      </c>
      <c r="J69" s="11"/>
      <c r="K69" s="11" t="s">
        <v>67</v>
      </c>
      <c r="L69" s="11" t="s">
        <v>68</v>
      </c>
    </row>
    <row r="70" spans="1:12" s="1" customFormat="1" x14ac:dyDescent="0.3">
      <c r="A70" s="2" t="s">
        <v>11</v>
      </c>
      <c r="B70" s="3" t="s">
        <v>202</v>
      </c>
      <c r="C70" s="3">
        <v>31268</v>
      </c>
      <c r="D70" s="3">
        <v>31279</v>
      </c>
      <c r="E70" s="3" t="s">
        <v>13</v>
      </c>
      <c r="F70" s="3">
        <f t="shared" si="1"/>
        <v>12</v>
      </c>
      <c r="G70" s="3" t="s">
        <v>18</v>
      </c>
      <c r="H70" s="4" t="s">
        <v>15</v>
      </c>
      <c r="I70" s="11" t="s">
        <v>67</v>
      </c>
      <c r="J70" s="11"/>
      <c r="K70" s="11" t="s">
        <v>70</v>
      </c>
      <c r="L70" s="11" t="s">
        <v>71</v>
      </c>
    </row>
    <row r="71" spans="1:12" s="1" customFormat="1" x14ac:dyDescent="0.3">
      <c r="A71" s="2" t="s">
        <v>11</v>
      </c>
      <c r="B71" s="3" t="s">
        <v>203</v>
      </c>
      <c r="C71" s="3">
        <v>31328</v>
      </c>
      <c r="D71" s="3">
        <v>32332</v>
      </c>
      <c r="E71" s="3" t="s">
        <v>13</v>
      </c>
      <c r="F71" s="3">
        <f t="shared" si="1"/>
        <v>1005</v>
      </c>
      <c r="G71" s="3" t="s">
        <v>24</v>
      </c>
      <c r="H71" s="4" t="s">
        <v>15</v>
      </c>
      <c r="I71" s="11" t="s">
        <v>67</v>
      </c>
      <c r="J71" s="11"/>
      <c r="K71" s="11" t="s">
        <v>61</v>
      </c>
      <c r="L71" s="11" t="s">
        <v>107</v>
      </c>
    </row>
    <row r="72" spans="1:12" s="1" customFormat="1" x14ac:dyDescent="0.3">
      <c r="A72" s="2" t="s">
        <v>11</v>
      </c>
      <c r="B72" s="3" t="s">
        <v>204</v>
      </c>
      <c r="C72" s="3">
        <v>32573</v>
      </c>
      <c r="D72" s="3">
        <v>32584</v>
      </c>
      <c r="E72" s="3" t="s">
        <v>13</v>
      </c>
      <c r="F72" s="3">
        <f t="shared" si="1"/>
        <v>12</v>
      </c>
      <c r="G72" s="3" t="s">
        <v>18</v>
      </c>
      <c r="H72" s="4" t="s">
        <v>15</v>
      </c>
      <c r="I72" s="11" t="s">
        <v>67</v>
      </c>
      <c r="J72" s="11"/>
      <c r="K72" s="11" t="s">
        <v>75</v>
      </c>
      <c r="L72" s="11" t="s">
        <v>76</v>
      </c>
    </row>
    <row r="73" spans="1:12" s="1" customFormat="1" x14ac:dyDescent="0.3">
      <c r="A73" s="2" t="s">
        <v>11</v>
      </c>
      <c r="B73" s="3" t="s">
        <v>205</v>
      </c>
      <c r="C73" s="3">
        <v>32588</v>
      </c>
      <c r="D73" s="3">
        <v>32609</v>
      </c>
      <c r="E73" s="3" t="s">
        <v>13</v>
      </c>
      <c r="F73" s="3">
        <f t="shared" si="1"/>
        <v>22</v>
      </c>
      <c r="G73" s="3" t="s">
        <v>18</v>
      </c>
      <c r="H73" s="4" t="s">
        <v>15</v>
      </c>
      <c r="I73" s="4" t="s">
        <v>19</v>
      </c>
      <c r="J73" s="4"/>
      <c r="K73" s="4" t="s">
        <v>206</v>
      </c>
      <c r="L73" s="4" t="s">
        <v>207</v>
      </c>
    </row>
  </sheetData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Tn6187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ChengQX</dc:creator>
  <cp:lastModifiedBy>ALIENWARE</cp:lastModifiedBy>
  <dcterms:created xsi:type="dcterms:W3CDTF">2020-07-31T13:14:00Z</dcterms:created>
  <dcterms:modified xsi:type="dcterms:W3CDTF">2020-09-23T07:10:30Z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