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1 Relaxasome-encoding IME\Tn4451_U15027\"/>
    </mc:Choice>
  </mc:AlternateContent>
  <xr:revisionPtr revIDLastSave="0" documentId="13_ncr:1_{10BF865F-40F7-4B6B-B188-5D76F5F4805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445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<sst xmlns="http://schemas.openxmlformats.org/spreadsheetml/2006/main" count="90" uniqueCount="49">
  <si>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</si>
  <si>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</si>
  <si>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</si>
  <si>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</si>
  <si>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</si>
  <si>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</si>
  <si>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</si>
  <si>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</si>
  <si>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</si>
  <si>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</si>
  <si>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</si>
  <si>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U15027</t>
  </si>
  <si>
    <t>Tn4451_001</t>
  </si>
  <si>
    <t>+</t>
  </si>
  <si>
    <t>mobile_element</t>
  </si>
  <si>
    <t>Relaxosome-encoding integrative and mobilizable element: Tn4451</t>
  </si>
  <si>
    <t>Tn4451</t>
  </si>
  <si>
    <t>Tn4451_002</t>
  </si>
  <si>
    <t>repeat_region</t>
  </si>
  <si>
    <t>Tn4451 backbone: maintenance</t>
  </si>
  <si>
    <t>attL_Tn4451</t>
  </si>
  <si>
    <t>Attachment site at the left end of Tn4451</t>
  </si>
  <si>
    <t>Tn4451_003</t>
  </si>
  <si>
    <t>CDS</t>
  </si>
  <si>
    <t>tnpX</t>
  </si>
  <si>
    <t>Serine recombinase TnpX</t>
  </si>
  <si>
    <t>Tn4451_004</t>
  </si>
  <si>
    <t>tnpV</t>
  </si>
  <si>
    <t>Transposon-encoded protein TnpV</t>
  </si>
  <si>
    <t>Tn4451_005</t>
  </si>
  <si>
    <t>catP</t>
  </si>
  <si>
    <t>Chloramphenicol acetyltransferase</t>
  </si>
  <si>
    <t>Tn4451_006</t>
  </si>
  <si>
    <t>tnpY</t>
  </si>
  <si>
    <t>Transposon-encoded protein TnpY</t>
  </si>
  <si>
    <t>Tn4451_007</t>
  </si>
  <si>
    <t>Tn4451 backbone: conjugal transfer</t>
  </si>
  <si>
    <t>oriT</t>
  </si>
  <si>
    <t>Origin region of transfer</t>
  </si>
  <si>
    <t>Tn4451_008</t>
  </si>
  <si>
    <t>rlx</t>
  </si>
  <si>
    <t>Relaxase</t>
  </si>
  <si>
    <t>Tn4451_009</t>
  </si>
  <si>
    <t>tnpW</t>
  </si>
  <si>
    <t>Transposon-encoded protein TnpW</t>
  </si>
  <si>
    <t>Tn4451_010</t>
  </si>
  <si>
    <t>attR_Tn4451</t>
  </si>
  <si>
    <t>Attachment site at the right end of Tn4451</t>
  </si>
  <si>
    <t>misc_recomb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</si>
</sst>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AB82E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8AB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D1" zoomScale="85" zoomScaleNormal="85" workbookViewId="0">
      <selection activeCell="I7" sqref="I7"/>
    </sheetView>
  </sheetViews>
  <sheetFormatPr defaultColWidth="9" defaultRowHeight="15.6" x14ac:dyDescent="0.25"/>
  <cols>
    <col min="1" max="1" width="9.21875" style="8" bestFit="1" customWidth="1"/>
    <col min="2" max="2" width="14" style="8" bestFit="1" customWidth="1"/>
    <col min="3" max="3" width="6.6640625" style="8" bestFit="1" customWidth="1"/>
    <col min="4" max="4" width="6.5546875" style="8" bestFit="1" customWidth="1"/>
    <col min="5" max="5" width="8.21875" style="8" bestFit="1" customWidth="1"/>
    <col min="6" max="6" width="8.5546875" style="8" customWidth="1"/>
    <col min="7" max="7" width="18.33203125" style="8" bestFit="1" customWidth="1"/>
    <col min="8" max="8" width="72.88671875" style="8" bestFit="1" customWidth="1"/>
    <col min="9" max="9" width="39.109375" style="8" bestFit="1" customWidth="1"/>
    <col min="10" max="10" width="14.77734375" style="8" bestFit="1" customWidth="1"/>
    <col min="11" max="11" width="72.88671875" style="8" bestFit="1" customWidth="1"/>
    <col min="12" max="16384" width="9" style="8"/>
  </cols>
  <sheetData>
    <row r="1" spans="1:11" ht="16.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 x14ac:dyDescent="0.25">
      <c r="A2" s="3" t="s">
        <v>11</v>
      </c>
      <c r="B2" s="3" t="s">
        <v>12</v>
      </c>
      <c r="C2" s="3">
        <v>1</v>
      </c>
      <c r="D2" s="3">
        <v>6338</v>
      </c>
      <c r="E2" s="3" t="s">
        <v>13</v>
      </c>
      <c r="F2" s="3">
        <f t="shared" ref="F2:F11" si="0">D2-C2+1</f>
        <v>6338</v>
      </c>
      <c r="G2" s="3" t="s">
        <v>14</v>
      </c>
      <c r="H2" s="4" t="s">
        <v>15</v>
      </c>
      <c r="I2" s="4"/>
      <c r="J2" s="4" t="s">
        <v>16</v>
      </c>
      <c r="K2" s="4" t="s">
        <v>15</v>
      </c>
    </row>
    <row r="3" spans="1:11" x14ac:dyDescent="0.25">
      <c r="A3" s="3" t="s">
        <v>11</v>
      </c>
      <c r="B3" s="3" t="s">
        <v>17</v>
      </c>
      <c r="C3" s="3">
        <v>1</v>
      </c>
      <c r="D3" s="3">
        <v>12</v>
      </c>
      <c r="E3" s="3" t="s">
        <v>13</v>
      </c>
      <c r="F3" s="3">
        <f t="shared" si="0"/>
        <v>12</v>
      </c>
      <c r="G3" s="3" t="s">
        <v>18</v>
      </c>
      <c r="H3" s="4" t="s">
        <v>15</v>
      </c>
      <c r="I3" s="5" t="s">
        <v>19</v>
      </c>
      <c r="J3" s="5" t="s">
        <v>20</v>
      </c>
      <c r="K3" s="5" t="s">
        <v>21</v>
      </c>
    </row>
    <row r="4" spans="1:11" x14ac:dyDescent="0.25">
      <c r="A4" s="3" t="s">
        <v>11</v>
      </c>
      <c r="B4" s="3" t="s">
        <v>22</v>
      </c>
      <c r="C4" s="3">
        <v>76</v>
      </c>
      <c r="D4" s="3">
        <v>2199</v>
      </c>
      <c r="E4" s="3" t="s">
        <v>13</v>
      </c>
      <c r="F4" s="3">
        <f t="shared" si="0"/>
        <v>2124</v>
      </c>
      <c r="G4" s="3" t="s">
        <v>23</v>
      </c>
      <c r="H4" s="4" t="s">
        <v>15</v>
      </c>
      <c r="I4" s="5" t="s">
        <v>19</v>
      </c>
      <c r="J4" s="5" t="s">
        <v>24</v>
      </c>
      <c r="K4" s="5" t="s">
        <v>25</v>
      </c>
    </row>
    <row r="5" spans="1:11" x14ac:dyDescent="0.25">
      <c r="A5" s="3" t="s">
        <v>11</v>
      </c>
      <c r="B5" s="3" t="s">
        <v>26</v>
      </c>
      <c r="C5" s="3">
        <v>2124</v>
      </c>
      <c r="D5" s="3">
        <v>2495</v>
      </c>
      <c r="E5" s="3" t="s">
        <v>13</v>
      </c>
      <c r="F5" s="3">
        <f t="shared" si="0"/>
        <v>372</v>
      </c>
      <c r="G5" s="3" t="s">
        <v>23</v>
      </c>
      <c r="H5" s="4" t="s">
        <v>15</v>
      </c>
      <c r="I5" s="5" t="s">
        <v>19</v>
      </c>
      <c r="J5" s="5" t="s">
        <v>27</v>
      </c>
      <c r="K5" s="5" t="s">
        <v>28</v>
      </c>
    </row>
    <row r="6" spans="1:11" x14ac:dyDescent="0.25">
      <c r="A6" s="3" t="s">
        <v>11</v>
      </c>
      <c r="B6" s="3" t="s">
        <v>29</v>
      </c>
      <c r="C6" s="3">
        <v>2677</v>
      </c>
      <c r="D6" s="3">
        <v>3300</v>
      </c>
      <c r="E6" s="3" t="s">
        <v>13</v>
      </c>
      <c r="F6" s="3">
        <f t="shared" si="0"/>
        <v>624</v>
      </c>
      <c r="G6" s="3" t="s">
        <v>23</v>
      </c>
      <c r="H6" s="4" t="s">
        <v>15</v>
      </c>
      <c r="I6" s="5" t="s">
        <v>19</v>
      </c>
      <c r="J6" s="5" t="s">
        <v>30</v>
      </c>
      <c r="K6" s="5" t="s">
        <v>31</v>
      </c>
    </row>
    <row r="7" spans="1:11" x14ac:dyDescent="0.25">
      <c r="A7" s="3" t="s">
        <v>11</v>
      </c>
      <c r="B7" s="3" t="s">
        <v>32</v>
      </c>
      <c r="C7" s="3">
        <v>3549</v>
      </c>
      <c r="D7" s="3">
        <v>4571</v>
      </c>
      <c r="E7" s="3" t="s">
        <v>13</v>
      </c>
      <c r="F7" s="3">
        <f t="shared" si="0"/>
        <v>1023</v>
      </c>
      <c r="G7" s="3" t="s">
        <v>23</v>
      </c>
      <c r="H7" s="4" t="s">
        <v>15</v>
      </c>
      <c r="I7" s="5" t="s">
        <v>19</v>
      </c>
      <c r="J7" s="5" t="s">
        <v>33</v>
      </c>
      <c r="K7" s="5" t="s">
        <v>34</v>
      </c>
    </row>
    <row r="8" spans="1:11" x14ac:dyDescent="0.25">
      <c r="A8" s="3" t="s">
        <v>11</v>
      </c>
      <c r="B8" s="3" t="s">
        <v>35</v>
      </c>
      <c r="C8" s="3">
        <v>4677</v>
      </c>
      <c r="D8" s="3">
        <v>4701</v>
      </c>
      <c r="E8" s="3" t="s">
        <v>13</v>
      </c>
      <c r="F8" s="3">
        <f t="shared" si="0"/>
        <v>25</v>
      </c>
      <c r="G8" s="3" t="s">
        <v>48</v>
      </c>
      <c r="H8" s="4" t="s">
        <v>15</v>
      </c>
      <c r="I8" s="6" t="s">
        <v>36</v>
      </c>
      <c r="J8" s="7" t="s">
        <v>37</v>
      </c>
      <c r="K8" s="6" t="s">
        <v>38</v>
      </c>
    </row>
    <row r="9" spans="1:11" x14ac:dyDescent="0.25">
      <c r="A9" s="3" t="s">
        <v>11</v>
      </c>
      <c r="B9" s="3" t="s">
        <v>39</v>
      </c>
      <c r="C9" s="3">
        <v>4752</v>
      </c>
      <c r="D9" s="3">
        <v>6017</v>
      </c>
      <c r="E9" s="3" t="s">
        <v>13</v>
      </c>
      <c r="F9" s="3">
        <f t="shared" si="0"/>
        <v>1266</v>
      </c>
      <c r="G9" s="3" t="s">
        <v>23</v>
      </c>
      <c r="H9" s="4" t="s">
        <v>15</v>
      </c>
      <c r="I9" s="6" t="s">
        <v>36</v>
      </c>
      <c r="J9" s="6" t="s">
        <v>40</v>
      </c>
      <c r="K9" s="6" t="s">
        <v>41</v>
      </c>
    </row>
    <row r="10" spans="1:11" x14ac:dyDescent="0.25">
      <c r="A10" s="3" t="s">
        <v>11</v>
      </c>
      <c r="B10" s="3" t="s">
        <v>42</v>
      </c>
      <c r="C10" s="3">
        <v>6137</v>
      </c>
      <c r="D10" s="3">
        <v>6325</v>
      </c>
      <c r="E10" s="3" t="s">
        <v>13</v>
      </c>
      <c r="F10" s="3">
        <f t="shared" si="0"/>
        <v>189</v>
      </c>
      <c r="G10" s="3" t="s">
        <v>23</v>
      </c>
      <c r="H10" s="4" t="s">
        <v>15</v>
      </c>
      <c r="I10" s="5" t="s">
        <v>19</v>
      </c>
      <c r="J10" s="5" t="s">
        <v>43</v>
      </c>
      <c r="K10" s="5" t="s">
        <v>44</v>
      </c>
    </row>
    <row r="11" spans="1:11" x14ac:dyDescent="0.25">
      <c r="A11" s="3" t="s">
        <v>11</v>
      </c>
      <c r="B11" s="3" t="s">
        <v>45</v>
      </c>
      <c r="C11" s="3">
        <v>6327</v>
      </c>
      <c r="D11" s="3">
        <v>6338</v>
      </c>
      <c r="E11" s="3" t="s">
        <v>13</v>
      </c>
      <c r="F11" s="3">
        <f t="shared" si="0"/>
        <v>12</v>
      </c>
      <c r="G11" s="3" t="s">
        <v>18</v>
      </c>
      <c r="H11" s="4" t="s">
        <v>15</v>
      </c>
      <c r="I11" s="5" t="s">
        <v>19</v>
      </c>
      <c r="J11" s="5" t="s">
        <v>46</v>
      </c>
      <c r="K11" s="5" t="s">
        <v>47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Tn4451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2020-09-24T09:01:03Z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