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203MK\2-Transposons\3 Composite transposon\Tn2670_AP000342\"/>
    </mc:Choice>
  </mc:AlternateContent>
  <xr:revisionPtr revIDLastSave="0" documentId="13_ncr:1_{FECD4BDE-5698-470D-91FB-7947D452E44E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Tn267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2" i="3"/>
</calcChain>
</file>

<file path=xl/sharedStrings.xml><?xml version="1.0" encoding="utf-8"?>
<sst xmlns="http://schemas.openxmlformats.org/spreadsheetml/2006/main" count="573" uniqueCount="196">
  <si>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</si>
  <si>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</si>
  <si>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</si>
  <si>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</si>
  <si>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</si>
  <si>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</si>
  <si>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</si>
  <si>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</si>
  <si>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</si>
  <si>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</si>
  <si>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</si>
  <si>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AP000342</t>
  </si>
  <si>
    <t>Tn2670_001</t>
  </si>
  <si>
    <t>+</t>
  </si>
  <si>
    <t>mobile_element</t>
  </si>
  <si>
    <t>Composite transposon: Tn2670</t>
  </si>
  <si>
    <t>Tn2670</t>
  </si>
  <si>
    <t>Tn2670_002</t>
  </si>
  <si>
    <t>-</t>
  </si>
  <si>
    <t>IS1R</t>
  </si>
  <si>
    <t>Insertion sequence: IS1R</t>
  </si>
  <si>
    <t>Tn2670_003</t>
  </si>
  <si>
    <t>repeat_region</t>
  </si>
  <si>
    <t>IRR_IS1R</t>
  </si>
  <si>
    <t>IS1R inverted repeat right</t>
  </si>
  <si>
    <t>Tn2670_004</t>
  </si>
  <si>
    <t>CDS</t>
  </si>
  <si>
    <t>insB</t>
  </si>
  <si>
    <t>IS1R transposase InsB</t>
  </si>
  <si>
    <t>Tn2670_005</t>
  </si>
  <si>
    <t>insA</t>
  </si>
  <si>
    <t>IS1R transposase InsA</t>
  </si>
  <si>
    <t>Tn2670_006</t>
  </si>
  <si>
    <t>IRL_IS1R</t>
  </si>
  <si>
    <t>IS1R inverted repeat left</t>
  </si>
  <si>
    <t>Tn2670_007</t>
  </si>
  <si>
    <t>catA1</t>
  </si>
  <si>
    <t>Chloramphenicol acetyltransferase</t>
  </si>
  <si>
    <t>Tn2670_008</t>
  </si>
  <si>
    <t>ybjA</t>
  </si>
  <si>
    <t>Putative acetyl transferase</t>
  </si>
  <si>
    <t>Tn2670_009</t>
  </si>
  <si>
    <t>Tn21</t>
  </si>
  <si>
    <t>Unit transposon: Tn21</t>
  </si>
  <si>
    <t>Tn2670_010</t>
  </si>
  <si>
    <t>IRL_Tn21</t>
  </si>
  <si>
    <t>Tn21 inverted repeat left</t>
  </si>
  <si>
    <t>Tn2670_011</t>
  </si>
  <si>
    <t>tnpA</t>
  </si>
  <si>
    <t>Tn21 transposase</t>
  </si>
  <si>
    <t>Tn2670_012</t>
  </si>
  <si>
    <t>tnpR</t>
  </si>
  <si>
    <t>Tn21 resolvase</t>
  </si>
  <si>
    <t>Tn2670_013</t>
  </si>
  <si>
    <t>misc_recomb</t>
  </si>
  <si>
    <t>res</t>
  </si>
  <si>
    <t>Resolution site</t>
  </si>
  <si>
    <t>Tn2670_014</t>
  </si>
  <si>
    <t>tnpM</t>
  </si>
  <si>
    <t>Tn21 modulator protein</t>
  </si>
  <si>
    <t>Tn2670_015</t>
  </si>
  <si>
    <t>In2</t>
  </si>
  <si>
    <t>DR_In2</t>
  </si>
  <si>
    <t>Tn2670_016</t>
  </si>
  <si>
    <t>Concise class 1 integron: In2</t>
  </si>
  <si>
    <t>Tn2670_017</t>
  </si>
  <si>
    <t>5'-CS</t>
  </si>
  <si>
    <t>IRi_In2</t>
  </si>
  <si>
    <t>Inverted repeat at the integrase end of In2</t>
  </si>
  <si>
    <t>Tn2670_018</t>
  </si>
  <si>
    <t>intI1</t>
  </si>
  <si>
    <t>Tn2670_019</t>
  </si>
  <si>
    <t>regulatory</t>
  </si>
  <si>
    <t>PcW</t>
  </si>
  <si>
    <t>Tn2670_020</t>
  </si>
  <si>
    <t>-10 region of PcW promoter</t>
  </si>
  <si>
    <t>Tn2670_021</t>
  </si>
  <si>
    <t>-35 region of PcW promoter</t>
  </si>
  <si>
    <t>Tn2670_022</t>
  </si>
  <si>
    <t>Tn2670_023</t>
  </si>
  <si>
    <t>-35 region of P2 promoter</t>
  </si>
  <si>
    <t>Tn2670_024</t>
  </si>
  <si>
    <t>-10 region of P2 promoter</t>
  </si>
  <si>
    <t>Tn2670_025</t>
  </si>
  <si>
    <t>Tn2670_026</t>
  </si>
  <si>
    <t>GCA</t>
  </si>
  <si>
    <t>Streptomycin adenylyltransferase</t>
  </si>
  <si>
    <t>Tn2670_027</t>
  </si>
  <si>
    <t>Tn2670_028</t>
  </si>
  <si>
    <t>Δ3'-CS</t>
  </si>
  <si>
    <t>qacED1</t>
  </si>
  <si>
    <t>Quaternary ammonium resistance protein</t>
  </si>
  <si>
    <t>Tn2670_029</t>
  </si>
  <si>
    <t>sul1</t>
  </si>
  <si>
    <t>Sulfonamide resistance protein</t>
  </si>
  <si>
    <t>Tn2670_030</t>
  </si>
  <si>
    <t>orf5</t>
  </si>
  <si>
    <t>Putative acetyltransferase</t>
  </si>
  <si>
    <t>Tn2670_031</t>
  </si>
  <si>
    <t>Tn2670_032</t>
  </si>
  <si>
    <t>Tn2670_033</t>
  </si>
  <si>
    <t>Tn2670_034</t>
  </si>
  <si>
    <t>istA</t>
  </si>
  <si>
    <t>IS1326 transposase IstA</t>
  </si>
  <si>
    <t>Tn2670_035</t>
  </si>
  <si>
    <t>IS1353</t>
  </si>
  <si>
    <t>DR_IS1353</t>
  </si>
  <si>
    <t>Tn2670_036</t>
  </si>
  <si>
    <t>Insertion sequence: IS1353</t>
  </si>
  <si>
    <t>Tn2670_037</t>
  </si>
  <si>
    <t>IRL_IS1353</t>
  </si>
  <si>
    <t>IS1353 inverted repeat left</t>
  </si>
  <si>
    <t>Tn2670_038</t>
  </si>
  <si>
    <t>yahA</t>
  </si>
  <si>
    <t>IS1353 transposase</t>
  </si>
  <si>
    <t>Tn2670_039</t>
  </si>
  <si>
    <t>IRR_IS1353</t>
  </si>
  <si>
    <t>IS1353 inverted repeat right</t>
  </si>
  <si>
    <t>Tn2670_040</t>
  </si>
  <si>
    <t>Tn2670_041</t>
  </si>
  <si>
    <t>Tn2670_042</t>
  </si>
  <si>
    <t>IRL_IS1326</t>
  </si>
  <si>
    <t>IS1326 inverted repeat left</t>
  </si>
  <si>
    <t>Tn2670_043</t>
  </si>
  <si>
    <t>Tn2670_044</t>
  </si>
  <si>
    <t>tniA</t>
  </si>
  <si>
    <t>DD(35)E transposase TniA</t>
  </si>
  <si>
    <t>Tn2670_045</t>
  </si>
  <si>
    <t>IRt_In2</t>
  </si>
  <si>
    <t>Inverted repeat at the tni end of In2</t>
  </si>
  <si>
    <t>Tn2670_046</t>
  </si>
  <si>
    <t>Tn2670_047</t>
  </si>
  <si>
    <t>urf2</t>
  </si>
  <si>
    <t>Tn2670_048</t>
  </si>
  <si>
    <t>merE</t>
  </si>
  <si>
    <t>Mercuric resistance protein MerE</t>
  </si>
  <si>
    <t>Tn2670_049</t>
  </si>
  <si>
    <t>merD</t>
  </si>
  <si>
    <t>Mercuric resistance protein MerD</t>
  </si>
  <si>
    <t>Tn2670_050</t>
  </si>
  <si>
    <t>merA</t>
  </si>
  <si>
    <t>Mercuric reductase MerA</t>
  </si>
  <si>
    <t>Tn2670_051</t>
  </si>
  <si>
    <t>merC</t>
  </si>
  <si>
    <t>Mercuric transport protein MerC</t>
  </si>
  <si>
    <t>Tn2670_052</t>
  </si>
  <si>
    <t>merP</t>
  </si>
  <si>
    <t>Mercuric transport protein periplasmic component MerP</t>
  </si>
  <si>
    <t>Tn2670_053</t>
  </si>
  <si>
    <t>merT</t>
  </si>
  <si>
    <t>Mercuric transport protein MerT</t>
  </si>
  <si>
    <t>Tn2670_054</t>
  </si>
  <si>
    <t>merR</t>
  </si>
  <si>
    <t>Mercuric regulatory protein MerR</t>
  </si>
  <si>
    <t>Tn2670_055</t>
  </si>
  <si>
    <t>IRR_Tn21</t>
  </si>
  <si>
    <t>Tn21 inverted repeat right</t>
  </si>
  <si>
    <t>Tn2670_056</t>
  </si>
  <si>
    <t>Tn2670_057</t>
  </si>
  <si>
    <t>Tn2670_058</t>
  </si>
  <si>
    <t>Tn2670_059</t>
  </si>
  <si>
    <t>Tn2670_060</t>
  </si>
  <si>
    <t>Protein Urf2</t>
    <phoneticPr fontId="3" type="noConversion"/>
  </si>
  <si>
    <t>Truncated ATP-binding protein TniB</t>
  </si>
  <si>
    <t>ΔtniB</t>
  </si>
  <si>
    <t>IS1326:IS1353</t>
    <phoneticPr fontId="3" type="noConversion"/>
  </si>
  <si>
    <t>Integrase</t>
    <phoneticPr fontId="3" type="noConversion"/>
  </si>
  <si>
    <t>-35 region_PcW</t>
  </si>
  <si>
    <t>-10 region_PcW</t>
  </si>
  <si>
    <t>Promoter PcW</t>
  </si>
  <si>
    <t>P2</t>
    <phoneticPr fontId="5" type="noConversion"/>
  </si>
  <si>
    <t>Promoter P2</t>
  </si>
  <si>
    <t>-35 region_P2</t>
    <phoneticPr fontId="5" type="noConversion"/>
  </si>
  <si>
    <t>-10 region_P2</t>
    <phoneticPr fontId="5" type="noConversion"/>
  </si>
  <si>
    <t>attI1</t>
    <phoneticPr fontId="5" type="noConversion"/>
  </si>
  <si>
    <t>attI1 site</t>
    <phoneticPr fontId="5" type="noConversion"/>
  </si>
  <si>
    <t>aadA1a</t>
  </si>
  <si>
    <t>attC site for aadA1a</t>
  </si>
  <si>
    <t>Truncated hypothetical protein (pseudogene)</t>
  </si>
  <si>
    <t>misc_feature</t>
    <phoneticPr fontId="5" type="noConversion"/>
  </si>
  <si>
    <t>Δorf6</t>
    <phoneticPr fontId="3" type="noConversion"/>
  </si>
  <si>
    <t>attC_aadA1a</t>
    <phoneticPr fontId="3" type="noConversion"/>
  </si>
  <si>
    <t>IS1326</t>
    <phoneticPr fontId="3" type="noConversion"/>
  </si>
  <si>
    <t>Insertion sequence: IS1326</t>
    <phoneticPr fontId="3" type="noConversion"/>
  </si>
  <si>
    <t>IRR_IS1326</t>
    <phoneticPr fontId="3" type="noConversion"/>
  </si>
  <si>
    <t>IS1326 inverted repeat right</t>
    <phoneticPr fontId="3" type="noConversion"/>
  </si>
  <si>
    <t>istB</t>
    <phoneticPr fontId="3" type="noConversion"/>
  </si>
  <si>
    <t>IS1326 transposase IstB</t>
    <phoneticPr fontId="3" type="noConversion"/>
  </si>
  <si>
    <t>Truncated tniTn402 module</t>
  </si>
  <si>
    <t>In2 direct repeat; target site duplication signals for transposition</t>
  </si>
  <si>
    <t>IS1353 direct repeat; target site duplication signals for transposition</t>
  </si>
  <si>
    <t>Tn2670_061</t>
  </si>
  <si>
    <t>Tn2670_062</t>
  </si>
  <si>
    <t>Tn21</t>
    <phoneticPr fontId="3" type="noConversion"/>
  </si>
  <si>
    <t>DR_Tn21</t>
    <phoneticPr fontId="3" type="noConversion"/>
  </si>
  <si>
    <t>Tn21 direct repeat; target site duplication signals for transposition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</si>
</sst>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49" fontId="1" fillId="7" borderId="1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 xr:uid="{6D119437-EB41-4CB7-B19C-12A4188733EB}"/>
  </cellStyles>
  <dxfs count="0"/>
  <tableStyles count="0" defaultTableStyle="TableStyleMedium9" defaultPivotStyle="PivotStyleLight16"/>
  <colors>
    <mruColors>
      <color rgb="FFFF99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zoomScale="70" zoomScaleNormal="70" workbookViewId="0">
      <selection activeCell="H19" sqref="H19"/>
    </sheetView>
  </sheetViews>
  <sheetFormatPr defaultColWidth="8.6640625" defaultRowHeight="15.6" x14ac:dyDescent="0.25"/>
  <cols>
    <col min="1" max="1" width="11.33203125" style="2" customWidth="1"/>
    <col min="2" max="2" width="13.5546875" style="2" bestFit="1" customWidth="1"/>
    <col min="3" max="4" width="7.44140625" style="2" customWidth="1"/>
    <col min="5" max="5" width="8.33203125" style="2" bestFit="1" customWidth="1"/>
    <col min="6" max="6" width="8.88671875" style="2" bestFit="1" customWidth="1"/>
    <col min="7" max="7" width="18.21875" style="2" bestFit="1" customWidth="1"/>
    <col min="8" max="8" width="34.44140625" style="2" bestFit="1" customWidth="1"/>
    <col min="9" max="10" width="7.88671875" style="2" bestFit="1" customWidth="1"/>
    <col min="11" max="11" width="30.88671875" style="2" bestFit="1" customWidth="1"/>
    <col min="12" max="12" width="8.5546875" style="2" bestFit="1" customWidth="1"/>
    <col min="13" max="13" width="18" style="2" bestFit="1" customWidth="1"/>
    <col min="14" max="14" width="75.5546875" style="2" bestFit="1" customWidth="1"/>
    <col min="15" max="16384" width="8.6640625" style="2"/>
  </cols>
  <sheetData>
    <row r="1" spans="1:14" x14ac:dyDescent="0.3">
      <c r="A1" s="3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4" t="s">
        <v>8</v>
      </c>
      <c r="K1" s="4" t="s">
        <v>8</v>
      </c>
      <c r="L1" s="4" t="s">
        <v>8</v>
      </c>
      <c r="M1" s="1" t="s">
        <v>9</v>
      </c>
      <c r="N1" s="1" t="s">
        <v>10</v>
      </c>
    </row>
    <row r="2" spans="1:14" s="1" customFormat="1" x14ac:dyDescent="0.3">
      <c r="A2" s="1" t="s">
        <v>11</v>
      </c>
      <c r="B2" s="2" t="s">
        <v>12</v>
      </c>
      <c r="C2" s="1">
        <v>1</v>
      </c>
      <c r="D2" s="1">
        <v>22760</v>
      </c>
      <c r="E2" s="2" t="s">
        <v>13</v>
      </c>
      <c r="F2" s="2">
        <f>D2-C2+1</f>
        <v>22760</v>
      </c>
      <c r="G2" s="2" t="s">
        <v>14</v>
      </c>
      <c r="H2" s="5" t="s">
        <v>15</v>
      </c>
      <c r="I2" s="5"/>
      <c r="J2" s="5"/>
      <c r="K2" s="5"/>
      <c r="L2" s="5"/>
      <c r="M2" s="5" t="s">
        <v>16</v>
      </c>
      <c r="N2" s="5" t="s">
        <v>15</v>
      </c>
    </row>
    <row r="3" spans="1:14" s="1" customFormat="1" x14ac:dyDescent="0.3">
      <c r="A3" s="1" t="s">
        <v>11</v>
      </c>
      <c r="B3" s="2" t="s">
        <v>17</v>
      </c>
      <c r="C3" s="1">
        <v>1</v>
      </c>
      <c r="D3" s="1">
        <v>768</v>
      </c>
      <c r="E3" s="2" t="s">
        <v>18</v>
      </c>
      <c r="F3" s="2">
        <f t="shared" ref="F3:F63" si="0">D3-C3+1</f>
        <v>768</v>
      </c>
      <c r="G3" s="2" t="s">
        <v>14</v>
      </c>
      <c r="H3" s="5" t="s">
        <v>15</v>
      </c>
      <c r="I3" s="7" t="s">
        <v>19</v>
      </c>
      <c r="J3" s="7"/>
      <c r="K3" s="7"/>
      <c r="L3" s="7"/>
      <c r="M3" s="7" t="s">
        <v>19</v>
      </c>
      <c r="N3" s="7" t="s">
        <v>20</v>
      </c>
    </row>
    <row r="4" spans="1:14" x14ac:dyDescent="0.3">
      <c r="A4" s="1" t="s">
        <v>11</v>
      </c>
      <c r="B4" s="2" t="s">
        <v>21</v>
      </c>
      <c r="C4" s="1">
        <v>1</v>
      </c>
      <c r="D4" s="1">
        <v>23</v>
      </c>
      <c r="E4" s="2" t="s">
        <v>18</v>
      </c>
      <c r="F4" s="2">
        <f t="shared" si="0"/>
        <v>23</v>
      </c>
      <c r="G4" s="2" t="s">
        <v>22</v>
      </c>
      <c r="H4" s="5" t="s">
        <v>15</v>
      </c>
      <c r="I4" s="7" t="s">
        <v>19</v>
      </c>
      <c r="J4" s="7"/>
      <c r="K4" s="7"/>
      <c r="L4" s="7"/>
      <c r="M4" s="7" t="s">
        <v>23</v>
      </c>
      <c r="N4" s="7" t="s">
        <v>24</v>
      </c>
    </row>
    <row r="5" spans="1:14" x14ac:dyDescent="0.3">
      <c r="A5" s="1" t="s">
        <v>11</v>
      </c>
      <c r="B5" s="2" t="s">
        <v>25</v>
      </c>
      <c r="C5" s="1">
        <v>16</v>
      </c>
      <c r="D5" s="1">
        <v>519</v>
      </c>
      <c r="E5" s="2" t="s">
        <v>18</v>
      </c>
      <c r="F5" s="2">
        <f t="shared" si="0"/>
        <v>504</v>
      </c>
      <c r="G5" s="2" t="s">
        <v>26</v>
      </c>
      <c r="H5" s="5" t="s">
        <v>15</v>
      </c>
      <c r="I5" s="7" t="s">
        <v>19</v>
      </c>
      <c r="J5" s="7"/>
      <c r="K5" s="7"/>
      <c r="L5" s="7"/>
      <c r="M5" s="7" t="s">
        <v>27</v>
      </c>
      <c r="N5" s="7" t="s">
        <v>28</v>
      </c>
    </row>
    <row r="6" spans="1:14" x14ac:dyDescent="0.3">
      <c r="A6" s="1" t="s">
        <v>11</v>
      </c>
      <c r="B6" s="2" t="s">
        <v>29</v>
      </c>
      <c r="C6" s="1">
        <v>438</v>
      </c>
      <c r="D6" s="1">
        <v>713</v>
      </c>
      <c r="E6" s="2" t="s">
        <v>18</v>
      </c>
      <c r="F6" s="2">
        <f t="shared" si="0"/>
        <v>276</v>
      </c>
      <c r="G6" s="2" t="s">
        <v>26</v>
      </c>
      <c r="H6" s="5" t="s">
        <v>15</v>
      </c>
      <c r="I6" s="7" t="s">
        <v>19</v>
      </c>
      <c r="J6" s="7"/>
      <c r="K6" s="7"/>
      <c r="L6" s="7"/>
      <c r="M6" s="7" t="s">
        <v>30</v>
      </c>
      <c r="N6" s="7" t="s">
        <v>31</v>
      </c>
    </row>
    <row r="7" spans="1:14" x14ac:dyDescent="0.3">
      <c r="A7" s="1" t="s">
        <v>11</v>
      </c>
      <c r="B7" s="2" t="s">
        <v>32</v>
      </c>
      <c r="C7" s="1">
        <v>746</v>
      </c>
      <c r="D7" s="1">
        <v>768</v>
      </c>
      <c r="E7" s="2" t="s">
        <v>18</v>
      </c>
      <c r="F7" s="2">
        <f t="shared" si="0"/>
        <v>23</v>
      </c>
      <c r="G7" s="2" t="s">
        <v>22</v>
      </c>
      <c r="H7" s="5" t="s">
        <v>15</v>
      </c>
      <c r="I7" s="7" t="s">
        <v>19</v>
      </c>
      <c r="J7" s="7"/>
      <c r="K7" s="7"/>
      <c r="L7" s="7"/>
      <c r="M7" s="7" t="s">
        <v>33</v>
      </c>
      <c r="N7" s="7" t="s">
        <v>34</v>
      </c>
    </row>
    <row r="8" spans="1:14" x14ac:dyDescent="0.3">
      <c r="A8" s="1" t="s">
        <v>11</v>
      </c>
      <c r="B8" s="2" t="s">
        <v>35</v>
      </c>
      <c r="C8" s="1">
        <v>992</v>
      </c>
      <c r="D8" s="1">
        <v>1651</v>
      </c>
      <c r="E8" s="2" t="s">
        <v>13</v>
      </c>
      <c r="F8" s="2">
        <f t="shared" si="0"/>
        <v>660</v>
      </c>
      <c r="G8" s="2" t="s">
        <v>26</v>
      </c>
      <c r="H8" s="5" t="s">
        <v>15</v>
      </c>
      <c r="I8" s="5"/>
      <c r="J8" s="5"/>
      <c r="K8" s="5"/>
      <c r="L8" s="5"/>
      <c r="M8" s="5" t="s">
        <v>36</v>
      </c>
      <c r="N8" s="5" t="s">
        <v>37</v>
      </c>
    </row>
    <row r="9" spans="1:14" x14ac:dyDescent="0.3">
      <c r="A9" s="1" t="s">
        <v>11</v>
      </c>
      <c r="B9" s="2" t="s">
        <v>38</v>
      </c>
      <c r="C9" s="1">
        <v>1852</v>
      </c>
      <c r="D9" s="1">
        <v>2229</v>
      </c>
      <c r="E9" s="2" t="s">
        <v>18</v>
      </c>
      <c r="F9" s="2">
        <f t="shared" si="0"/>
        <v>378</v>
      </c>
      <c r="G9" s="2" t="s">
        <v>26</v>
      </c>
      <c r="H9" s="5" t="s">
        <v>15</v>
      </c>
      <c r="I9" s="5"/>
      <c r="J9" s="5"/>
      <c r="K9" s="5"/>
      <c r="L9" s="5"/>
      <c r="M9" s="5" t="s">
        <v>39</v>
      </c>
      <c r="N9" s="5" t="s">
        <v>40</v>
      </c>
    </row>
    <row r="10" spans="1:14" x14ac:dyDescent="0.3">
      <c r="A10" s="1" t="s">
        <v>11</v>
      </c>
      <c r="B10" s="2" t="s">
        <v>41</v>
      </c>
      <c r="C10" s="1">
        <v>2258</v>
      </c>
      <c r="D10" s="1">
        <v>2262</v>
      </c>
      <c r="E10" s="2" t="s">
        <v>13</v>
      </c>
      <c r="F10" s="2">
        <f t="shared" si="0"/>
        <v>5</v>
      </c>
      <c r="G10" s="2" t="s">
        <v>22</v>
      </c>
      <c r="H10" s="5" t="s">
        <v>15</v>
      </c>
      <c r="I10" s="8" t="s">
        <v>42</v>
      </c>
      <c r="J10" s="8"/>
      <c r="K10" s="8"/>
      <c r="L10" s="8"/>
      <c r="M10" s="8" t="s">
        <v>194</v>
      </c>
      <c r="N10" s="8" t="s">
        <v>195</v>
      </c>
    </row>
    <row r="11" spans="1:14" x14ac:dyDescent="0.3">
      <c r="A11" s="1" t="s">
        <v>11</v>
      </c>
      <c r="B11" s="2" t="s">
        <v>44</v>
      </c>
      <c r="C11" s="1">
        <v>2263</v>
      </c>
      <c r="D11" s="1">
        <v>21934</v>
      </c>
      <c r="E11" s="2" t="s">
        <v>13</v>
      </c>
      <c r="F11" s="2">
        <f t="shared" si="0"/>
        <v>19672</v>
      </c>
      <c r="G11" s="2" t="s">
        <v>14</v>
      </c>
      <c r="H11" s="5" t="s">
        <v>15</v>
      </c>
      <c r="I11" s="8" t="s">
        <v>42</v>
      </c>
      <c r="J11" s="8"/>
      <c r="K11" s="8"/>
      <c r="L11" s="8"/>
      <c r="M11" s="8" t="s">
        <v>193</v>
      </c>
      <c r="N11" s="8" t="s">
        <v>43</v>
      </c>
    </row>
    <row r="12" spans="1:14" x14ac:dyDescent="0.3">
      <c r="A12" s="1" t="s">
        <v>11</v>
      </c>
      <c r="B12" s="2" t="s">
        <v>47</v>
      </c>
      <c r="C12" s="1">
        <v>2263</v>
      </c>
      <c r="D12" s="1">
        <v>2300</v>
      </c>
      <c r="E12" s="2" t="s">
        <v>13</v>
      </c>
      <c r="F12" s="2">
        <f t="shared" si="0"/>
        <v>38</v>
      </c>
      <c r="G12" s="2" t="s">
        <v>22</v>
      </c>
      <c r="H12" s="5" t="s">
        <v>15</v>
      </c>
      <c r="I12" s="8" t="s">
        <v>42</v>
      </c>
      <c r="J12" s="8"/>
      <c r="K12" s="8"/>
      <c r="L12" s="8"/>
      <c r="M12" s="8" t="s">
        <v>45</v>
      </c>
      <c r="N12" s="8" t="s">
        <v>46</v>
      </c>
    </row>
    <row r="13" spans="1:14" x14ac:dyDescent="0.3">
      <c r="A13" s="1" t="s">
        <v>11</v>
      </c>
      <c r="B13" s="2" t="s">
        <v>50</v>
      </c>
      <c r="C13" s="1">
        <v>2296</v>
      </c>
      <c r="D13" s="1">
        <v>5262</v>
      </c>
      <c r="E13" s="2" t="s">
        <v>18</v>
      </c>
      <c r="F13" s="2">
        <f t="shared" si="0"/>
        <v>2967</v>
      </c>
      <c r="G13" s="2" t="s">
        <v>26</v>
      </c>
      <c r="H13" s="5" t="s">
        <v>15</v>
      </c>
      <c r="I13" s="8" t="s">
        <v>42</v>
      </c>
      <c r="J13" s="8"/>
      <c r="K13" s="8"/>
      <c r="L13" s="8"/>
      <c r="M13" s="8" t="s">
        <v>48</v>
      </c>
      <c r="N13" s="8" t="s">
        <v>49</v>
      </c>
    </row>
    <row r="14" spans="1:14" x14ac:dyDescent="0.3">
      <c r="A14" s="1" t="s">
        <v>11</v>
      </c>
      <c r="B14" s="2" t="s">
        <v>53</v>
      </c>
      <c r="C14" s="1">
        <v>5265</v>
      </c>
      <c r="D14" s="1">
        <v>5825</v>
      </c>
      <c r="E14" s="2" t="s">
        <v>18</v>
      </c>
      <c r="F14" s="2">
        <f t="shared" si="0"/>
        <v>561</v>
      </c>
      <c r="G14" s="2" t="s">
        <v>26</v>
      </c>
      <c r="H14" s="5" t="s">
        <v>15</v>
      </c>
      <c r="I14" s="8" t="s">
        <v>42</v>
      </c>
      <c r="J14" s="8"/>
      <c r="K14" s="8"/>
      <c r="L14" s="8"/>
      <c r="M14" s="8" t="s">
        <v>51</v>
      </c>
      <c r="N14" s="8" t="s">
        <v>52</v>
      </c>
    </row>
    <row r="15" spans="1:14" x14ac:dyDescent="0.3">
      <c r="A15" s="1" t="s">
        <v>11</v>
      </c>
      <c r="B15" s="2" t="s">
        <v>57</v>
      </c>
      <c r="C15" s="1">
        <v>5842</v>
      </c>
      <c r="D15" s="1">
        <v>5961</v>
      </c>
      <c r="E15" s="2" t="s">
        <v>13</v>
      </c>
      <c r="F15" s="2">
        <f t="shared" si="0"/>
        <v>120</v>
      </c>
      <c r="G15" s="1" t="s">
        <v>54</v>
      </c>
      <c r="H15" s="5" t="s">
        <v>15</v>
      </c>
      <c r="I15" s="8" t="s">
        <v>42</v>
      </c>
      <c r="J15" s="8"/>
      <c r="K15" s="8"/>
      <c r="L15" s="8"/>
      <c r="M15" s="8" t="s">
        <v>55</v>
      </c>
      <c r="N15" s="8" t="s">
        <v>56</v>
      </c>
    </row>
    <row r="16" spans="1:14" x14ac:dyDescent="0.3">
      <c r="A16" s="1" t="s">
        <v>11</v>
      </c>
      <c r="B16" s="2" t="s">
        <v>60</v>
      </c>
      <c r="C16" s="1">
        <v>5951</v>
      </c>
      <c r="D16" s="1">
        <v>6301</v>
      </c>
      <c r="E16" s="2" t="s">
        <v>18</v>
      </c>
      <c r="F16" s="2">
        <f t="shared" si="0"/>
        <v>351</v>
      </c>
      <c r="G16" s="2" t="s">
        <v>26</v>
      </c>
      <c r="H16" s="5" t="s">
        <v>15</v>
      </c>
      <c r="I16" s="8" t="s">
        <v>42</v>
      </c>
      <c r="J16" s="8"/>
      <c r="K16" s="8"/>
      <c r="L16" s="8"/>
      <c r="M16" s="8" t="s">
        <v>58</v>
      </c>
      <c r="N16" s="8" t="s">
        <v>59</v>
      </c>
    </row>
    <row r="17" spans="1:14" x14ac:dyDescent="0.3">
      <c r="A17" s="1" t="s">
        <v>11</v>
      </c>
      <c r="B17" s="2" t="s">
        <v>63</v>
      </c>
      <c r="C17" s="1">
        <v>6297</v>
      </c>
      <c r="D17" s="1">
        <v>6301</v>
      </c>
      <c r="E17" s="2" t="s">
        <v>13</v>
      </c>
      <c r="F17" s="2">
        <f t="shared" si="0"/>
        <v>5</v>
      </c>
      <c r="G17" s="2" t="s">
        <v>22</v>
      </c>
      <c r="H17" s="5" t="s">
        <v>15</v>
      </c>
      <c r="I17" s="8" t="s">
        <v>42</v>
      </c>
      <c r="J17" s="9" t="s">
        <v>61</v>
      </c>
      <c r="K17" s="9"/>
      <c r="L17" s="9"/>
      <c r="M17" s="9" t="s">
        <v>62</v>
      </c>
      <c r="N17" s="9" t="s">
        <v>189</v>
      </c>
    </row>
    <row r="18" spans="1:14" x14ac:dyDescent="0.3">
      <c r="A18" s="1" t="s">
        <v>11</v>
      </c>
      <c r="B18" s="2" t="s">
        <v>65</v>
      </c>
      <c r="C18" s="1">
        <v>6302</v>
      </c>
      <c r="D18" s="1">
        <v>10537</v>
      </c>
      <c r="E18" s="2" t="s">
        <v>18</v>
      </c>
      <c r="F18" s="2">
        <f t="shared" si="0"/>
        <v>4236</v>
      </c>
      <c r="G18" s="2" t="s">
        <v>14</v>
      </c>
      <c r="H18" s="5" t="s">
        <v>15</v>
      </c>
      <c r="I18" s="8" t="s">
        <v>42</v>
      </c>
      <c r="J18" s="9" t="s">
        <v>61</v>
      </c>
      <c r="K18" s="9"/>
      <c r="L18" s="9"/>
      <c r="M18" s="9" t="s">
        <v>61</v>
      </c>
      <c r="N18" s="9" t="s">
        <v>64</v>
      </c>
    </row>
    <row r="19" spans="1:14" x14ac:dyDescent="0.3">
      <c r="A19" s="1" t="s">
        <v>11</v>
      </c>
      <c r="B19" s="2" t="s">
        <v>69</v>
      </c>
      <c r="C19" s="1">
        <v>6302</v>
      </c>
      <c r="D19" s="1">
        <v>6326</v>
      </c>
      <c r="E19" s="2" t="s">
        <v>13</v>
      </c>
      <c r="F19" s="2">
        <f t="shared" si="0"/>
        <v>25</v>
      </c>
      <c r="G19" s="2" t="s">
        <v>22</v>
      </c>
      <c r="H19" s="5" t="s">
        <v>15</v>
      </c>
      <c r="I19" s="8" t="s">
        <v>42</v>
      </c>
      <c r="J19" s="9" t="s">
        <v>61</v>
      </c>
      <c r="K19" s="9" t="s">
        <v>66</v>
      </c>
      <c r="L19" s="9"/>
      <c r="M19" s="9" t="s">
        <v>67</v>
      </c>
      <c r="N19" s="9" t="s">
        <v>68</v>
      </c>
    </row>
    <row r="20" spans="1:14" x14ac:dyDescent="0.3">
      <c r="A20" s="1" t="s">
        <v>11</v>
      </c>
      <c r="B20" s="2" t="s">
        <v>71</v>
      </c>
      <c r="C20" s="1">
        <v>6504</v>
      </c>
      <c r="D20" s="1">
        <v>7517</v>
      </c>
      <c r="E20" s="2" t="s">
        <v>18</v>
      </c>
      <c r="F20" s="2">
        <f t="shared" si="0"/>
        <v>1014</v>
      </c>
      <c r="G20" s="2" t="s">
        <v>26</v>
      </c>
      <c r="H20" s="5" t="s">
        <v>15</v>
      </c>
      <c r="I20" s="8" t="s">
        <v>42</v>
      </c>
      <c r="J20" s="9" t="s">
        <v>61</v>
      </c>
      <c r="K20" s="9" t="s">
        <v>66</v>
      </c>
      <c r="L20" s="9"/>
      <c r="M20" s="9" t="s">
        <v>70</v>
      </c>
      <c r="N20" s="9" t="s">
        <v>166</v>
      </c>
    </row>
    <row r="21" spans="1:14" x14ac:dyDescent="0.3">
      <c r="A21" s="1" t="s">
        <v>11</v>
      </c>
      <c r="B21" s="2" t="s">
        <v>74</v>
      </c>
      <c r="C21" s="1">
        <v>7402</v>
      </c>
      <c r="D21" s="1">
        <v>7430</v>
      </c>
      <c r="E21" s="2" t="s">
        <v>13</v>
      </c>
      <c r="F21" s="2">
        <f t="shared" si="0"/>
        <v>29</v>
      </c>
      <c r="G21" s="6" t="s">
        <v>72</v>
      </c>
      <c r="H21" s="5" t="s">
        <v>15</v>
      </c>
      <c r="I21" s="8" t="s">
        <v>42</v>
      </c>
      <c r="J21" s="9" t="s">
        <v>61</v>
      </c>
      <c r="K21" s="9" t="s">
        <v>66</v>
      </c>
      <c r="L21" s="9"/>
      <c r="M21" s="9" t="s">
        <v>73</v>
      </c>
      <c r="N21" s="9" t="s">
        <v>169</v>
      </c>
    </row>
    <row r="22" spans="1:14" x14ac:dyDescent="0.3">
      <c r="A22" s="1" t="s">
        <v>11</v>
      </c>
      <c r="B22" s="2" t="s">
        <v>76</v>
      </c>
      <c r="C22" s="1">
        <v>7402</v>
      </c>
      <c r="D22" s="1">
        <v>7407</v>
      </c>
      <c r="E22" s="2" t="s">
        <v>13</v>
      </c>
      <c r="F22" s="2">
        <f t="shared" si="0"/>
        <v>6</v>
      </c>
      <c r="G22" s="6" t="s">
        <v>72</v>
      </c>
      <c r="H22" s="5" t="s">
        <v>15</v>
      </c>
      <c r="I22" s="8" t="s">
        <v>42</v>
      </c>
      <c r="J22" s="9" t="s">
        <v>61</v>
      </c>
      <c r="K22" s="9" t="s">
        <v>66</v>
      </c>
      <c r="L22" s="9"/>
      <c r="M22" s="9" t="s">
        <v>167</v>
      </c>
      <c r="N22" s="9" t="s">
        <v>77</v>
      </c>
    </row>
    <row r="23" spans="1:14" x14ac:dyDescent="0.3">
      <c r="A23" s="1" t="s">
        <v>11</v>
      </c>
      <c r="B23" s="2" t="s">
        <v>78</v>
      </c>
      <c r="C23" s="1">
        <v>7425</v>
      </c>
      <c r="D23" s="1">
        <v>7430</v>
      </c>
      <c r="E23" s="2" t="s">
        <v>13</v>
      </c>
      <c r="F23" s="2">
        <f t="shared" si="0"/>
        <v>6</v>
      </c>
      <c r="G23" s="6" t="s">
        <v>72</v>
      </c>
      <c r="H23" s="5" t="s">
        <v>15</v>
      </c>
      <c r="I23" s="8" t="s">
        <v>42</v>
      </c>
      <c r="J23" s="9" t="s">
        <v>61</v>
      </c>
      <c r="K23" s="9" t="s">
        <v>66</v>
      </c>
      <c r="L23" s="9"/>
      <c r="M23" s="9" t="s">
        <v>168</v>
      </c>
      <c r="N23" s="9" t="s">
        <v>75</v>
      </c>
    </row>
    <row r="24" spans="1:14" x14ac:dyDescent="0.3">
      <c r="A24" s="1" t="s">
        <v>11</v>
      </c>
      <c r="B24" s="2" t="s">
        <v>79</v>
      </c>
      <c r="C24" s="1">
        <v>7521</v>
      </c>
      <c r="D24" s="1">
        <v>7549</v>
      </c>
      <c r="E24" s="2" t="s">
        <v>13</v>
      </c>
      <c r="F24" s="2">
        <f t="shared" si="0"/>
        <v>29</v>
      </c>
      <c r="G24" s="6" t="s">
        <v>72</v>
      </c>
      <c r="H24" s="5" t="s">
        <v>15</v>
      </c>
      <c r="I24" s="8" t="s">
        <v>42</v>
      </c>
      <c r="J24" s="9" t="s">
        <v>61</v>
      </c>
      <c r="K24" s="9" t="s">
        <v>66</v>
      </c>
      <c r="L24" s="9"/>
      <c r="M24" s="9" t="s">
        <v>170</v>
      </c>
      <c r="N24" s="9" t="s">
        <v>171</v>
      </c>
    </row>
    <row r="25" spans="1:14" x14ac:dyDescent="0.3">
      <c r="A25" s="1" t="s">
        <v>11</v>
      </c>
      <c r="B25" s="2" t="s">
        <v>81</v>
      </c>
      <c r="C25" s="1">
        <v>7521</v>
      </c>
      <c r="D25" s="1">
        <v>7526</v>
      </c>
      <c r="E25" s="2" t="s">
        <v>13</v>
      </c>
      <c r="F25" s="2">
        <f t="shared" si="0"/>
        <v>6</v>
      </c>
      <c r="G25" s="6" t="s">
        <v>72</v>
      </c>
      <c r="H25" s="5" t="s">
        <v>15</v>
      </c>
      <c r="I25" s="8" t="s">
        <v>42</v>
      </c>
      <c r="J25" s="9" t="s">
        <v>61</v>
      </c>
      <c r="K25" s="9" t="s">
        <v>66</v>
      </c>
      <c r="L25" s="9"/>
      <c r="M25" s="9" t="s">
        <v>172</v>
      </c>
      <c r="N25" s="9" t="s">
        <v>80</v>
      </c>
    </row>
    <row r="26" spans="1:14" x14ac:dyDescent="0.3">
      <c r="A26" s="1" t="s">
        <v>11</v>
      </c>
      <c r="B26" s="2" t="s">
        <v>83</v>
      </c>
      <c r="C26" s="1">
        <v>7544</v>
      </c>
      <c r="D26" s="1">
        <v>7549</v>
      </c>
      <c r="E26" s="2" t="s">
        <v>13</v>
      </c>
      <c r="F26" s="2">
        <f t="shared" si="0"/>
        <v>6</v>
      </c>
      <c r="G26" s="6" t="s">
        <v>72</v>
      </c>
      <c r="H26" s="5" t="s">
        <v>15</v>
      </c>
      <c r="I26" s="8" t="s">
        <v>42</v>
      </c>
      <c r="J26" s="9" t="s">
        <v>61</v>
      </c>
      <c r="K26" s="9" t="s">
        <v>66</v>
      </c>
      <c r="L26" s="9"/>
      <c r="M26" s="9" t="s">
        <v>173</v>
      </c>
      <c r="N26" s="9" t="s">
        <v>82</v>
      </c>
    </row>
    <row r="27" spans="1:14" x14ac:dyDescent="0.3">
      <c r="A27" s="1" t="s">
        <v>11</v>
      </c>
      <c r="B27" s="2" t="s">
        <v>84</v>
      </c>
      <c r="C27" s="1">
        <v>7601</v>
      </c>
      <c r="D27" s="1">
        <v>7663</v>
      </c>
      <c r="E27" s="2" t="s">
        <v>13</v>
      </c>
      <c r="F27" s="2">
        <f t="shared" si="0"/>
        <v>63</v>
      </c>
      <c r="G27" s="1" t="s">
        <v>54</v>
      </c>
      <c r="H27" s="5" t="s">
        <v>15</v>
      </c>
      <c r="I27" s="8" t="s">
        <v>42</v>
      </c>
      <c r="J27" s="9" t="s">
        <v>61</v>
      </c>
      <c r="K27" s="9" t="s">
        <v>66</v>
      </c>
      <c r="L27" s="9"/>
      <c r="M27" s="9" t="s">
        <v>174</v>
      </c>
      <c r="N27" s="9" t="s">
        <v>175</v>
      </c>
    </row>
    <row r="28" spans="1:14" x14ac:dyDescent="0.3">
      <c r="A28" s="1" t="s">
        <v>11</v>
      </c>
      <c r="B28" s="2" t="s">
        <v>87</v>
      </c>
      <c r="C28" s="1">
        <v>7678</v>
      </c>
      <c r="D28" s="1">
        <v>8457</v>
      </c>
      <c r="E28" s="2" t="s">
        <v>13</v>
      </c>
      <c r="F28" s="2">
        <f t="shared" si="0"/>
        <v>780</v>
      </c>
      <c r="G28" s="2" t="s">
        <v>26</v>
      </c>
      <c r="H28" s="5" t="s">
        <v>15</v>
      </c>
      <c r="I28" s="8" t="s">
        <v>42</v>
      </c>
      <c r="J28" s="9" t="s">
        <v>61</v>
      </c>
      <c r="K28" s="9" t="s">
        <v>85</v>
      </c>
      <c r="L28" s="9"/>
      <c r="M28" s="9" t="s">
        <v>176</v>
      </c>
      <c r="N28" s="9" t="s">
        <v>86</v>
      </c>
    </row>
    <row r="29" spans="1:14" x14ac:dyDescent="0.3">
      <c r="A29" s="1" t="s">
        <v>11</v>
      </c>
      <c r="B29" s="2" t="s">
        <v>88</v>
      </c>
      <c r="C29" s="1">
        <v>8459</v>
      </c>
      <c r="D29" s="1">
        <v>8518</v>
      </c>
      <c r="E29" s="2" t="s">
        <v>13</v>
      </c>
      <c r="F29" s="2">
        <f t="shared" si="0"/>
        <v>60</v>
      </c>
      <c r="G29" s="1" t="s">
        <v>54</v>
      </c>
      <c r="H29" s="5" t="s">
        <v>15</v>
      </c>
      <c r="I29" s="8" t="s">
        <v>42</v>
      </c>
      <c r="J29" s="9" t="s">
        <v>61</v>
      </c>
      <c r="K29" s="9" t="s">
        <v>85</v>
      </c>
      <c r="L29" s="9"/>
      <c r="M29" s="9" t="s">
        <v>181</v>
      </c>
      <c r="N29" s="9" t="s">
        <v>177</v>
      </c>
    </row>
    <row r="30" spans="1:14" x14ac:dyDescent="0.3">
      <c r="A30" s="1" t="s">
        <v>11</v>
      </c>
      <c r="B30" s="2" t="s">
        <v>92</v>
      </c>
      <c r="C30" s="1">
        <v>8621</v>
      </c>
      <c r="D30" s="1">
        <v>8968</v>
      </c>
      <c r="E30" s="2" t="s">
        <v>13</v>
      </c>
      <c r="F30" s="2">
        <f t="shared" si="0"/>
        <v>348</v>
      </c>
      <c r="G30" s="2" t="s">
        <v>26</v>
      </c>
      <c r="H30" s="5" t="s">
        <v>15</v>
      </c>
      <c r="I30" s="8" t="s">
        <v>42</v>
      </c>
      <c r="J30" s="9" t="s">
        <v>61</v>
      </c>
      <c r="K30" s="9" t="s">
        <v>89</v>
      </c>
      <c r="L30" s="9"/>
      <c r="M30" s="9" t="s">
        <v>90</v>
      </c>
      <c r="N30" s="9" t="s">
        <v>91</v>
      </c>
    </row>
    <row r="31" spans="1:14" x14ac:dyDescent="0.3">
      <c r="A31" s="1" t="s">
        <v>11</v>
      </c>
      <c r="B31" s="2" t="s">
        <v>95</v>
      </c>
      <c r="C31" s="1">
        <v>8935</v>
      </c>
      <c r="D31" s="1">
        <v>9801</v>
      </c>
      <c r="E31" s="2" t="s">
        <v>13</v>
      </c>
      <c r="F31" s="2">
        <f t="shared" si="0"/>
        <v>867</v>
      </c>
      <c r="G31" s="2" t="s">
        <v>26</v>
      </c>
      <c r="H31" s="5" t="s">
        <v>15</v>
      </c>
      <c r="I31" s="8" t="s">
        <v>42</v>
      </c>
      <c r="J31" s="9" t="s">
        <v>61</v>
      </c>
      <c r="K31" s="9" t="s">
        <v>89</v>
      </c>
      <c r="L31" s="9"/>
      <c r="M31" s="9" t="s">
        <v>93</v>
      </c>
      <c r="N31" s="9" t="s">
        <v>94</v>
      </c>
    </row>
    <row r="32" spans="1:14" x14ac:dyDescent="0.3">
      <c r="A32" s="1" t="s">
        <v>11</v>
      </c>
      <c r="B32" s="2" t="s">
        <v>98</v>
      </c>
      <c r="C32" s="1">
        <v>9929</v>
      </c>
      <c r="D32" s="1">
        <v>10429</v>
      </c>
      <c r="E32" s="2" t="s">
        <v>13</v>
      </c>
      <c r="F32" s="2">
        <f t="shared" si="0"/>
        <v>501</v>
      </c>
      <c r="G32" s="2" t="s">
        <v>26</v>
      </c>
      <c r="H32" s="5" t="s">
        <v>15</v>
      </c>
      <c r="I32" s="8" t="s">
        <v>42</v>
      </c>
      <c r="J32" s="9" t="s">
        <v>61</v>
      </c>
      <c r="K32" s="9" t="s">
        <v>89</v>
      </c>
      <c r="L32" s="9"/>
      <c r="M32" s="9" t="s">
        <v>96</v>
      </c>
      <c r="N32" s="9" t="s">
        <v>97</v>
      </c>
    </row>
    <row r="33" spans="1:14" x14ac:dyDescent="0.3">
      <c r="A33" s="1" t="s">
        <v>11</v>
      </c>
      <c r="B33" s="2" t="s">
        <v>99</v>
      </c>
      <c r="C33" s="1">
        <v>10453</v>
      </c>
      <c r="D33" s="1">
        <v>10537</v>
      </c>
      <c r="E33" s="2" t="s">
        <v>13</v>
      </c>
      <c r="F33" s="2">
        <f t="shared" si="0"/>
        <v>85</v>
      </c>
      <c r="G33" s="2" t="s">
        <v>179</v>
      </c>
      <c r="H33" s="5" t="s">
        <v>15</v>
      </c>
      <c r="I33" s="8" t="s">
        <v>42</v>
      </c>
      <c r="J33" s="9" t="s">
        <v>61</v>
      </c>
      <c r="K33" s="9" t="s">
        <v>89</v>
      </c>
      <c r="L33" s="9"/>
      <c r="M33" s="9" t="s">
        <v>180</v>
      </c>
      <c r="N33" s="9" t="s">
        <v>178</v>
      </c>
    </row>
    <row r="34" spans="1:14" x14ac:dyDescent="0.3">
      <c r="A34" s="1" t="s">
        <v>11</v>
      </c>
      <c r="B34" s="2" t="s">
        <v>100</v>
      </c>
      <c r="C34" s="1">
        <v>10538</v>
      </c>
      <c r="D34" s="1">
        <v>14623</v>
      </c>
      <c r="E34" s="2" t="s">
        <v>18</v>
      </c>
      <c r="F34" s="2">
        <f t="shared" si="0"/>
        <v>4086</v>
      </c>
      <c r="G34" s="2" t="s">
        <v>14</v>
      </c>
      <c r="H34" s="5" t="s">
        <v>15</v>
      </c>
      <c r="I34" s="8" t="s">
        <v>42</v>
      </c>
      <c r="J34" s="9" t="s">
        <v>61</v>
      </c>
      <c r="K34" s="10" t="s">
        <v>165</v>
      </c>
      <c r="L34" s="10"/>
      <c r="M34" s="10" t="s">
        <v>182</v>
      </c>
      <c r="N34" s="10" t="s">
        <v>183</v>
      </c>
    </row>
    <row r="35" spans="1:14" x14ac:dyDescent="0.3">
      <c r="A35" s="1" t="s">
        <v>11</v>
      </c>
      <c r="B35" s="2" t="s">
        <v>101</v>
      </c>
      <c r="C35" s="1">
        <v>10538</v>
      </c>
      <c r="D35" s="1">
        <v>10563</v>
      </c>
      <c r="E35" s="2" t="s">
        <v>18</v>
      </c>
      <c r="F35" s="2">
        <f t="shared" si="0"/>
        <v>26</v>
      </c>
      <c r="G35" s="2" t="s">
        <v>22</v>
      </c>
      <c r="H35" s="5" t="s">
        <v>15</v>
      </c>
      <c r="I35" s="8" t="s">
        <v>42</v>
      </c>
      <c r="J35" s="9" t="s">
        <v>61</v>
      </c>
      <c r="K35" s="10" t="s">
        <v>165</v>
      </c>
      <c r="L35" s="10"/>
      <c r="M35" s="10" t="s">
        <v>184</v>
      </c>
      <c r="N35" s="10" t="s">
        <v>185</v>
      </c>
    </row>
    <row r="36" spans="1:14" x14ac:dyDescent="0.3">
      <c r="A36" s="1" t="s">
        <v>11</v>
      </c>
      <c r="B36" s="2" t="s">
        <v>104</v>
      </c>
      <c r="C36" s="1">
        <v>10605</v>
      </c>
      <c r="D36" s="1">
        <v>11390</v>
      </c>
      <c r="E36" s="2" t="s">
        <v>18</v>
      </c>
      <c r="F36" s="2">
        <f t="shared" si="0"/>
        <v>786</v>
      </c>
      <c r="G36" s="2" t="s">
        <v>26</v>
      </c>
      <c r="H36" s="5" t="s">
        <v>15</v>
      </c>
      <c r="I36" s="8" t="s">
        <v>42</v>
      </c>
      <c r="J36" s="9" t="s">
        <v>61</v>
      </c>
      <c r="K36" s="10" t="s">
        <v>165</v>
      </c>
      <c r="L36" s="10"/>
      <c r="M36" s="10" t="s">
        <v>186</v>
      </c>
      <c r="N36" s="10" t="s">
        <v>187</v>
      </c>
    </row>
    <row r="37" spans="1:14" x14ac:dyDescent="0.3">
      <c r="A37" s="1" t="s">
        <v>11</v>
      </c>
      <c r="B37" s="2" t="s">
        <v>107</v>
      </c>
      <c r="C37" s="1">
        <v>11377</v>
      </c>
      <c r="D37" s="1">
        <v>12891</v>
      </c>
      <c r="E37" s="2" t="s">
        <v>18</v>
      </c>
      <c r="F37" s="2">
        <f t="shared" si="0"/>
        <v>1515</v>
      </c>
      <c r="G37" s="2" t="s">
        <v>26</v>
      </c>
      <c r="H37" s="5" t="s">
        <v>15</v>
      </c>
      <c r="I37" s="8" t="s">
        <v>42</v>
      </c>
      <c r="J37" s="9" t="s">
        <v>61</v>
      </c>
      <c r="K37" s="10" t="s">
        <v>165</v>
      </c>
      <c r="L37" s="10"/>
      <c r="M37" s="10" t="s">
        <v>102</v>
      </c>
      <c r="N37" s="10" t="s">
        <v>103</v>
      </c>
    </row>
    <row r="38" spans="1:14" x14ac:dyDescent="0.3">
      <c r="A38" s="1" t="s">
        <v>11</v>
      </c>
      <c r="B38" s="2" t="s">
        <v>109</v>
      </c>
      <c r="C38" s="1">
        <v>12980</v>
      </c>
      <c r="D38" s="1">
        <v>12981</v>
      </c>
      <c r="E38" s="2" t="s">
        <v>13</v>
      </c>
      <c r="F38" s="2">
        <f t="shared" si="0"/>
        <v>2</v>
      </c>
      <c r="G38" s="2" t="s">
        <v>22</v>
      </c>
      <c r="H38" s="5" t="s">
        <v>15</v>
      </c>
      <c r="I38" s="8" t="s">
        <v>42</v>
      </c>
      <c r="J38" s="9" t="s">
        <v>61</v>
      </c>
      <c r="K38" s="10" t="s">
        <v>165</v>
      </c>
      <c r="L38" s="11" t="s">
        <v>105</v>
      </c>
      <c r="M38" s="11" t="s">
        <v>106</v>
      </c>
      <c r="N38" s="11" t="s">
        <v>190</v>
      </c>
    </row>
    <row r="39" spans="1:14" x14ac:dyDescent="0.3">
      <c r="A39" s="1" t="s">
        <v>11</v>
      </c>
      <c r="B39" s="2" t="s">
        <v>112</v>
      </c>
      <c r="C39" s="1">
        <v>12982</v>
      </c>
      <c r="D39" s="1">
        <v>14595</v>
      </c>
      <c r="E39" s="2" t="s">
        <v>13</v>
      </c>
      <c r="F39" s="2">
        <f t="shared" si="0"/>
        <v>1614</v>
      </c>
      <c r="G39" s="2" t="s">
        <v>14</v>
      </c>
      <c r="H39" s="5" t="s">
        <v>15</v>
      </c>
      <c r="I39" s="8" t="s">
        <v>42</v>
      </c>
      <c r="J39" s="9" t="s">
        <v>61</v>
      </c>
      <c r="K39" s="10" t="s">
        <v>165</v>
      </c>
      <c r="L39" s="11" t="s">
        <v>105</v>
      </c>
      <c r="M39" s="11" t="s">
        <v>105</v>
      </c>
      <c r="N39" s="11" t="s">
        <v>108</v>
      </c>
    </row>
    <row r="40" spans="1:14" x14ac:dyDescent="0.3">
      <c r="A40" s="1" t="s">
        <v>11</v>
      </c>
      <c r="B40" s="2" t="s">
        <v>115</v>
      </c>
      <c r="C40" s="1">
        <v>12982</v>
      </c>
      <c r="D40" s="1">
        <v>13004</v>
      </c>
      <c r="E40" s="2" t="s">
        <v>13</v>
      </c>
      <c r="F40" s="2">
        <f t="shared" si="0"/>
        <v>23</v>
      </c>
      <c r="G40" s="2" t="s">
        <v>22</v>
      </c>
      <c r="H40" s="5" t="s">
        <v>15</v>
      </c>
      <c r="I40" s="8" t="s">
        <v>42</v>
      </c>
      <c r="J40" s="9" t="s">
        <v>61</v>
      </c>
      <c r="K40" s="10" t="s">
        <v>165</v>
      </c>
      <c r="L40" s="11" t="s">
        <v>105</v>
      </c>
      <c r="M40" s="11" t="s">
        <v>110</v>
      </c>
      <c r="N40" s="11" t="s">
        <v>111</v>
      </c>
    </row>
    <row r="41" spans="1:14" x14ac:dyDescent="0.3">
      <c r="A41" s="1" t="s">
        <v>11</v>
      </c>
      <c r="B41" s="2" t="s">
        <v>118</v>
      </c>
      <c r="C41" s="1">
        <v>13044</v>
      </c>
      <c r="D41" s="1">
        <v>14558</v>
      </c>
      <c r="E41" s="2" t="s">
        <v>13</v>
      </c>
      <c r="F41" s="2">
        <f t="shared" si="0"/>
        <v>1515</v>
      </c>
      <c r="G41" s="2" t="s">
        <v>26</v>
      </c>
      <c r="H41" s="5" t="s">
        <v>15</v>
      </c>
      <c r="I41" s="8" t="s">
        <v>42</v>
      </c>
      <c r="J41" s="9" t="s">
        <v>61</v>
      </c>
      <c r="K41" s="10" t="s">
        <v>165</v>
      </c>
      <c r="L41" s="11" t="s">
        <v>105</v>
      </c>
      <c r="M41" s="11" t="s">
        <v>113</v>
      </c>
      <c r="N41" s="11" t="s">
        <v>114</v>
      </c>
    </row>
    <row r="42" spans="1:14" x14ac:dyDescent="0.3">
      <c r="A42" s="1" t="s">
        <v>11</v>
      </c>
      <c r="B42" s="2" t="s">
        <v>119</v>
      </c>
      <c r="C42" s="1">
        <v>14574</v>
      </c>
      <c r="D42" s="1">
        <v>14595</v>
      </c>
      <c r="E42" s="2" t="s">
        <v>13</v>
      </c>
      <c r="F42" s="2">
        <f t="shared" si="0"/>
        <v>22</v>
      </c>
      <c r="G42" s="2" t="s">
        <v>22</v>
      </c>
      <c r="H42" s="5" t="s">
        <v>15</v>
      </c>
      <c r="I42" s="8" t="s">
        <v>42</v>
      </c>
      <c r="J42" s="9" t="s">
        <v>61</v>
      </c>
      <c r="K42" s="10" t="s">
        <v>165</v>
      </c>
      <c r="L42" s="11" t="s">
        <v>105</v>
      </c>
      <c r="M42" s="11" t="s">
        <v>116</v>
      </c>
      <c r="N42" s="11" t="s">
        <v>117</v>
      </c>
    </row>
    <row r="43" spans="1:14" x14ac:dyDescent="0.3">
      <c r="A43" s="1" t="s">
        <v>11</v>
      </c>
      <c r="B43" s="2" t="s">
        <v>120</v>
      </c>
      <c r="C43" s="1">
        <v>14596</v>
      </c>
      <c r="D43" s="1">
        <v>14597</v>
      </c>
      <c r="E43" s="2" t="s">
        <v>13</v>
      </c>
      <c r="F43" s="2">
        <f t="shared" si="0"/>
        <v>2</v>
      </c>
      <c r="G43" s="2" t="s">
        <v>22</v>
      </c>
      <c r="H43" s="5" t="s">
        <v>15</v>
      </c>
      <c r="I43" s="8" t="s">
        <v>42</v>
      </c>
      <c r="J43" s="9" t="s">
        <v>61</v>
      </c>
      <c r="K43" s="10" t="s">
        <v>165</v>
      </c>
      <c r="L43" s="11" t="s">
        <v>105</v>
      </c>
      <c r="M43" s="11" t="s">
        <v>106</v>
      </c>
      <c r="N43" s="11" t="s">
        <v>190</v>
      </c>
    </row>
    <row r="44" spans="1:14" x14ac:dyDescent="0.3">
      <c r="A44" s="1" t="s">
        <v>11</v>
      </c>
      <c r="B44" s="2" t="s">
        <v>123</v>
      </c>
      <c r="C44" s="1">
        <v>14598</v>
      </c>
      <c r="D44" s="1">
        <v>14623</v>
      </c>
      <c r="E44" s="2" t="s">
        <v>18</v>
      </c>
      <c r="F44" s="2">
        <f t="shared" si="0"/>
        <v>26</v>
      </c>
      <c r="G44" s="2" t="s">
        <v>22</v>
      </c>
      <c r="H44" s="5" t="s">
        <v>15</v>
      </c>
      <c r="I44" s="8" t="s">
        <v>42</v>
      </c>
      <c r="J44" s="9" t="s">
        <v>61</v>
      </c>
      <c r="K44" s="10" t="s">
        <v>165</v>
      </c>
      <c r="L44" s="10"/>
      <c r="M44" s="10" t="s">
        <v>121</v>
      </c>
      <c r="N44" s="12" t="s">
        <v>122</v>
      </c>
    </row>
    <row r="45" spans="1:14" x14ac:dyDescent="0.3">
      <c r="A45" s="1" t="s">
        <v>11</v>
      </c>
      <c r="B45" s="2" t="s">
        <v>124</v>
      </c>
      <c r="C45" s="1">
        <v>14618</v>
      </c>
      <c r="D45" s="1">
        <v>15478</v>
      </c>
      <c r="E45" s="2" t="s">
        <v>18</v>
      </c>
      <c r="F45" s="2">
        <f t="shared" si="0"/>
        <v>861</v>
      </c>
      <c r="G45" s="2" t="s">
        <v>26</v>
      </c>
      <c r="H45" s="5" t="s">
        <v>15</v>
      </c>
      <c r="I45" s="8" t="s">
        <v>42</v>
      </c>
      <c r="J45" s="9" t="s">
        <v>61</v>
      </c>
      <c r="K45" s="9" t="s">
        <v>188</v>
      </c>
      <c r="L45" s="9"/>
      <c r="M45" s="9" t="s">
        <v>164</v>
      </c>
      <c r="N45" s="9" t="s">
        <v>163</v>
      </c>
    </row>
    <row r="46" spans="1:14" x14ac:dyDescent="0.3">
      <c r="A46" s="1" t="s">
        <v>11</v>
      </c>
      <c r="B46" s="2" t="s">
        <v>127</v>
      </c>
      <c r="C46" s="1">
        <v>15481</v>
      </c>
      <c r="D46" s="1">
        <v>17160</v>
      </c>
      <c r="E46" s="2" t="s">
        <v>18</v>
      </c>
      <c r="F46" s="2">
        <f t="shared" si="0"/>
        <v>1680</v>
      </c>
      <c r="G46" s="2" t="s">
        <v>26</v>
      </c>
      <c r="H46" s="5" t="s">
        <v>15</v>
      </c>
      <c r="I46" s="8" t="s">
        <v>42</v>
      </c>
      <c r="J46" s="9" t="s">
        <v>61</v>
      </c>
      <c r="K46" s="9" t="s">
        <v>188</v>
      </c>
      <c r="L46" s="9"/>
      <c r="M46" s="9" t="s">
        <v>125</v>
      </c>
      <c r="N46" s="9" t="s">
        <v>126</v>
      </c>
    </row>
    <row r="47" spans="1:14" x14ac:dyDescent="0.3">
      <c r="A47" s="1" t="s">
        <v>11</v>
      </c>
      <c r="B47" s="2" t="s">
        <v>130</v>
      </c>
      <c r="C47" s="1">
        <v>17277</v>
      </c>
      <c r="D47" s="1">
        <v>17301</v>
      </c>
      <c r="E47" s="2" t="s">
        <v>13</v>
      </c>
      <c r="F47" s="2">
        <f t="shared" si="0"/>
        <v>25</v>
      </c>
      <c r="G47" s="2" t="s">
        <v>22</v>
      </c>
      <c r="H47" s="5" t="s">
        <v>15</v>
      </c>
      <c r="I47" s="8" t="s">
        <v>42</v>
      </c>
      <c r="J47" s="9" t="s">
        <v>61</v>
      </c>
      <c r="K47" s="9"/>
      <c r="L47" s="9"/>
      <c r="M47" s="9" t="s">
        <v>128</v>
      </c>
      <c r="N47" s="9" t="s">
        <v>129</v>
      </c>
    </row>
    <row r="48" spans="1:14" x14ac:dyDescent="0.3">
      <c r="A48" s="1" t="s">
        <v>11</v>
      </c>
      <c r="B48" s="2" t="s">
        <v>131</v>
      </c>
      <c r="C48" s="1">
        <v>17302</v>
      </c>
      <c r="D48" s="1">
        <v>17306</v>
      </c>
      <c r="E48" s="2" t="s">
        <v>13</v>
      </c>
      <c r="F48" s="2">
        <f t="shared" si="0"/>
        <v>5</v>
      </c>
      <c r="G48" s="2" t="s">
        <v>22</v>
      </c>
      <c r="H48" s="5" t="s">
        <v>15</v>
      </c>
      <c r="I48" s="8" t="s">
        <v>42</v>
      </c>
      <c r="J48" s="9" t="s">
        <v>61</v>
      </c>
      <c r="K48" s="9"/>
      <c r="L48" s="9"/>
      <c r="M48" s="9" t="s">
        <v>62</v>
      </c>
      <c r="N48" s="9" t="s">
        <v>189</v>
      </c>
    </row>
    <row r="49" spans="1:14" x14ac:dyDescent="0.3">
      <c r="A49" s="1" t="s">
        <v>11</v>
      </c>
      <c r="B49" s="2" t="s">
        <v>133</v>
      </c>
      <c r="C49" s="1">
        <v>17235</v>
      </c>
      <c r="D49" s="1">
        <v>17942</v>
      </c>
      <c r="E49" s="2" t="s">
        <v>18</v>
      </c>
      <c r="F49" s="2">
        <f t="shared" si="0"/>
        <v>708</v>
      </c>
      <c r="G49" s="2" t="s">
        <v>26</v>
      </c>
      <c r="H49" s="5" t="s">
        <v>15</v>
      </c>
      <c r="I49" s="8" t="s">
        <v>42</v>
      </c>
      <c r="J49" s="8"/>
      <c r="K49" s="8"/>
      <c r="L49" s="8"/>
      <c r="M49" s="8" t="s">
        <v>132</v>
      </c>
      <c r="N49" s="8" t="s">
        <v>162</v>
      </c>
    </row>
    <row r="50" spans="1:14" x14ac:dyDescent="0.3">
      <c r="A50" s="1" t="s">
        <v>11</v>
      </c>
      <c r="B50" s="2" t="s">
        <v>136</v>
      </c>
      <c r="C50" s="1">
        <v>17939</v>
      </c>
      <c r="D50" s="1">
        <v>18175</v>
      </c>
      <c r="E50" s="2" t="s">
        <v>18</v>
      </c>
      <c r="F50" s="2">
        <f t="shared" si="0"/>
        <v>237</v>
      </c>
      <c r="G50" s="2" t="s">
        <v>26</v>
      </c>
      <c r="H50" s="5" t="s">
        <v>15</v>
      </c>
      <c r="I50" s="8" t="s">
        <v>42</v>
      </c>
      <c r="J50" s="8"/>
      <c r="K50" s="8"/>
      <c r="L50" s="8"/>
      <c r="M50" s="8" t="s">
        <v>134</v>
      </c>
      <c r="N50" s="8" t="s">
        <v>135</v>
      </c>
    </row>
    <row r="51" spans="1:14" x14ac:dyDescent="0.3">
      <c r="A51" s="1" t="s">
        <v>11</v>
      </c>
      <c r="B51" s="2" t="s">
        <v>139</v>
      </c>
      <c r="C51" s="1">
        <v>18172</v>
      </c>
      <c r="D51" s="1">
        <v>18534</v>
      </c>
      <c r="E51" s="2" t="s">
        <v>18</v>
      </c>
      <c r="F51" s="2">
        <f t="shared" si="0"/>
        <v>363</v>
      </c>
      <c r="G51" s="2" t="s">
        <v>26</v>
      </c>
      <c r="H51" s="5" t="s">
        <v>15</v>
      </c>
      <c r="I51" s="8" t="s">
        <v>42</v>
      </c>
      <c r="J51" s="8"/>
      <c r="K51" s="8"/>
      <c r="L51" s="8"/>
      <c r="M51" s="8" t="s">
        <v>137</v>
      </c>
      <c r="N51" s="8" t="s">
        <v>138</v>
      </c>
    </row>
    <row r="52" spans="1:14" x14ac:dyDescent="0.3">
      <c r="A52" s="1" t="s">
        <v>11</v>
      </c>
      <c r="B52" s="2" t="s">
        <v>142</v>
      </c>
      <c r="C52" s="1">
        <v>18552</v>
      </c>
      <c r="D52" s="1">
        <v>20246</v>
      </c>
      <c r="E52" s="2" t="s">
        <v>18</v>
      </c>
      <c r="F52" s="2">
        <f t="shared" si="0"/>
        <v>1695</v>
      </c>
      <c r="G52" s="2" t="s">
        <v>26</v>
      </c>
      <c r="H52" s="5" t="s">
        <v>15</v>
      </c>
      <c r="I52" s="8" t="s">
        <v>42</v>
      </c>
      <c r="J52" s="8"/>
      <c r="K52" s="8"/>
      <c r="L52" s="8"/>
      <c r="M52" s="8" t="s">
        <v>140</v>
      </c>
      <c r="N52" s="8" t="s">
        <v>141</v>
      </c>
    </row>
    <row r="53" spans="1:14" x14ac:dyDescent="0.3">
      <c r="A53" s="1" t="s">
        <v>11</v>
      </c>
      <c r="B53" s="2" t="s">
        <v>145</v>
      </c>
      <c r="C53" s="1">
        <v>20298</v>
      </c>
      <c r="D53" s="1">
        <v>20759</v>
      </c>
      <c r="E53" s="2" t="s">
        <v>18</v>
      </c>
      <c r="F53" s="2">
        <f t="shared" si="0"/>
        <v>462</v>
      </c>
      <c r="G53" s="2" t="s">
        <v>26</v>
      </c>
      <c r="H53" s="5" t="s">
        <v>15</v>
      </c>
      <c r="I53" s="8" t="s">
        <v>42</v>
      </c>
      <c r="J53" s="8"/>
      <c r="K53" s="8"/>
      <c r="L53" s="8"/>
      <c r="M53" s="8" t="s">
        <v>143</v>
      </c>
      <c r="N53" s="8" t="s">
        <v>144</v>
      </c>
    </row>
    <row r="54" spans="1:14" x14ac:dyDescent="0.3">
      <c r="A54" s="1" t="s">
        <v>11</v>
      </c>
      <c r="B54" s="2" t="s">
        <v>148</v>
      </c>
      <c r="C54" s="1">
        <v>20756</v>
      </c>
      <c r="D54" s="1">
        <v>21031</v>
      </c>
      <c r="E54" s="2" t="s">
        <v>18</v>
      </c>
      <c r="F54" s="2">
        <f t="shared" si="0"/>
        <v>276</v>
      </c>
      <c r="G54" s="2" t="s">
        <v>26</v>
      </c>
      <c r="H54" s="5" t="s">
        <v>15</v>
      </c>
      <c r="I54" s="8" t="s">
        <v>42</v>
      </c>
      <c r="J54" s="8"/>
      <c r="K54" s="8"/>
      <c r="L54" s="8"/>
      <c r="M54" s="8" t="s">
        <v>146</v>
      </c>
      <c r="N54" s="8" t="s">
        <v>147</v>
      </c>
    </row>
    <row r="55" spans="1:14" x14ac:dyDescent="0.3">
      <c r="A55" s="1" t="s">
        <v>11</v>
      </c>
      <c r="B55" s="2" t="s">
        <v>151</v>
      </c>
      <c r="C55" s="1">
        <v>21045</v>
      </c>
      <c r="D55" s="1">
        <v>21395</v>
      </c>
      <c r="E55" s="2" t="s">
        <v>18</v>
      </c>
      <c r="F55" s="2">
        <f t="shared" si="0"/>
        <v>351</v>
      </c>
      <c r="G55" s="2" t="s">
        <v>26</v>
      </c>
      <c r="H55" s="5" t="s">
        <v>15</v>
      </c>
      <c r="I55" s="8" t="s">
        <v>42</v>
      </c>
      <c r="J55" s="8"/>
      <c r="K55" s="8"/>
      <c r="L55" s="8"/>
      <c r="M55" s="8" t="s">
        <v>149</v>
      </c>
      <c r="N55" s="8" t="s">
        <v>150</v>
      </c>
    </row>
    <row r="56" spans="1:14" x14ac:dyDescent="0.3">
      <c r="A56" s="1" t="s">
        <v>11</v>
      </c>
      <c r="B56" s="2" t="s">
        <v>154</v>
      </c>
      <c r="C56" s="1">
        <v>21467</v>
      </c>
      <c r="D56" s="1">
        <v>21901</v>
      </c>
      <c r="E56" s="2" t="s">
        <v>13</v>
      </c>
      <c r="F56" s="2">
        <f t="shared" si="0"/>
        <v>435</v>
      </c>
      <c r="G56" s="2" t="s">
        <v>26</v>
      </c>
      <c r="H56" s="5" t="s">
        <v>15</v>
      </c>
      <c r="I56" s="8" t="s">
        <v>42</v>
      </c>
      <c r="J56" s="8"/>
      <c r="K56" s="8"/>
      <c r="L56" s="8"/>
      <c r="M56" s="8" t="s">
        <v>152</v>
      </c>
      <c r="N56" s="8" t="s">
        <v>153</v>
      </c>
    </row>
    <row r="57" spans="1:14" x14ac:dyDescent="0.3">
      <c r="A57" s="1" t="s">
        <v>11</v>
      </c>
      <c r="B57" s="2" t="s">
        <v>157</v>
      </c>
      <c r="C57" s="1">
        <v>21897</v>
      </c>
      <c r="D57" s="1">
        <v>21934</v>
      </c>
      <c r="E57" s="2" t="s">
        <v>13</v>
      </c>
      <c r="F57" s="2">
        <f t="shared" si="0"/>
        <v>38</v>
      </c>
      <c r="G57" s="2" t="s">
        <v>22</v>
      </c>
      <c r="H57" s="5" t="s">
        <v>15</v>
      </c>
      <c r="I57" s="8" t="s">
        <v>42</v>
      </c>
      <c r="J57" s="8"/>
      <c r="K57" s="8"/>
      <c r="L57" s="8"/>
      <c r="M57" s="8" t="s">
        <v>155</v>
      </c>
      <c r="N57" s="8" t="s">
        <v>156</v>
      </c>
    </row>
    <row r="58" spans="1:14" x14ac:dyDescent="0.3">
      <c r="A58" s="1" t="s">
        <v>11</v>
      </c>
      <c r="B58" s="2" t="s">
        <v>158</v>
      </c>
      <c r="C58" s="1">
        <v>21935</v>
      </c>
      <c r="D58" s="1">
        <v>21939</v>
      </c>
      <c r="E58" s="2" t="s">
        <v>13</v>
      </c>
      <c r="F58" s="2">
        <f t="shared" si="0"/>
        <v>5</v>
      </c>
      <c r="G58" s="2" t="s">
        <v>22</v>
      </c>
      <c r="H58" s="5" t="s">
        <v>15</v>
      </c>
      <c r="I58" s="8" t="s">
        <v>42</v>
      </c>
      <c r="J58" s="8"/>
      <c r="K58" s="8"/>
      <c r="L58" s="8"/>
      <c r="M58" s="8" t="s">
        <v>194</v>
      </c>
      <c r="N58" s="8" t="s">
        <v>195</v>
      </c>
    </row>
    <row r="59" spans="1:14" x14ac:dyDescent="0.3">
      <c r="A59" s="1" t="s">
        <v>11</v>
      </c>
      <c r="B59" s="2" t="s">
        <v>159</v>
      </c>
      <c r="C59" s="1">
        <v>21993</v>
      </c>
      <c r="D59" s="1">
        <v>22760</v>
      </c>
      <c r="E59" s="2" t="s">
        <v>18</v>
      </c>
      <c r="F59" s="2">
        <f t="shared" si="0"/>
        <v>768</v>
      </c>
      <c r="G59" s="2" t="s">
        <v>14</v>
      </c>
      <c r="H59" s="5" t="s">
        <v>15</v>
      </c>
      <c r="I59" s="7" t="s">
        <v>19</v>
      </c>
      <c r="J59" s="7"/>
      <c r="K59" s="7"/>
      <c r="L59" s="7"/>
      <c r="M59" s="7" t="s">
        <v>19</v>
      </c>
      <c r="N59" s="7" t="s">
        <v>20</v>
      </c>
    </row>
    <row r="60" spans="1:14" x14ac:dyDescent="0.3">
      <c r="A60" s="1" t="s">
        <v>11</v>
      </c>
      <c r="B60" s="2" t="s">
        <v>160</v>
      </c>
      <c r="C60" s="1">
        <v>21993</v>
      </c>
      <c r="D60" s="1">
        <v>22015</v>
      </c>
      <c r="E60" s="2" t="s">
        <v>18</v>
      </c>
      <c r="F60" s="2">
        <f t="shared" si="0"/>
        <v>23</v>
      </c>
      <c r="G60" s="2" t="s">
        <v>22</v>
      </c>
      <c r="H60" s="5" t="s">
        <v>15</v>
      </c>
      <c r="I60" s="7" t="s">
        <v>19</v>
      </c>
      <c r="J60" s="7"/>
      <c r="K60" s="7"/>
      <c r="L60" s="7"/>
      <c r="M60" s="7" t="s">
        <v>23</v>
      </c>
      <c r="N60" s="7" t="s">
        <v>24</v>
      </c>
    </row>
    <row r="61" spans="1:14" x14ac:dyDescent="0.3">
      <c r="A61" s="1" t="s">
        <v>11</v>
      </c>
      <c r="B61" s="2" t="s">
        <v>161</v>
      </c>
      <c r="C61" s="1">
        <v>22008</v>
      </c>
      <c r="D61" s="1">
        <v>22511</v>
      </c>
      <c r="E61" s="2" t="s">
        <v>18</v>
      </c>
      <c r="F61" s="2">
        <f t="shared" si="0"/>
        <v>504</v>
      </c>
      <c r="G61" s="2" t="s">
        <v>26</v>
      </c>
      <c r="H61" s="5" t="s">
        <v>15</v>
      </c>
      <c r="I61" s="7" t="s">
        <v>19</v>
      </c>
      <c r="J61" s="7"/>
      <c r="K61" s="7"/>
      <c r="L61" s="7"/>
      <c r="M61" s="7" t="s">
        <v>27</v>
      </c>
      <c r="N61" s="7" t="s">
        <v>28</v>
      </c>
    </row>
    <row r="62" spans="1:14" x14ac:dyDescent="0.3">
      <c r="A62" s="1" t="s">
        <v>11</v>
      </c>
      <c r="B62" s="2" t="s">
        <v>191</v>
      </c>
      <c r="C62" s="1">
        <v>22430</v>
      </c>
      <c r="D62" s="1">
        <v>22705</v>
      </c>
      <c r="E62" s="2" t="s">
        <v>18</v>
      </c>
      <c r="F62" s="2">
        <f t="shared" si="0"/>
        <v>276</v>
      </c>
      <c r="G62" s="2" t="s">
        <v>26</v>
      </c>
      <c r="H62" s="5" t="s">
        <v>15</v>
      </c>
      <c r="I62" s="7" t="s">
        <v>19</v>
      </c>
      <c r="J62" s="7"/>
      <c r="K62" s="7"/>
      <c r="L62" s="7"/>
      <c r="M62" s="7" t="s">
        <v>30</v>
      </c>
      <c r="N62" s="7" t="s">
        <v>31</v>
      </c>
    </row>
    <row r="63" spans="1:14" x14ac:dyDescent="0.3">
      <c r="A63" s="1" t="s">
        <v>11</v>
      </c>
      <c r="B63" s="2" t="s">
        <v>192</v>
      </c>
      <c r="C63" s="1">
        <v>22738</v>
      </c>
      <c r="D63" s="1">
        <v>22760</v>
      </c>
      <c r="E63" s="2" t="s">
        <v>18</v>
      </c>
      <c r="F63" s="2">
        <f t="shared" si="0"/>
        <v>23</v>
      </c>
      <c r="G63" s="2" t="s">
        <v>22</v>
      </c>
      <c r="H63" s="5" t="s">
        <v>15</v>
      </c>
      <c r="I63" s="7" t="s">
        <v>19</v>
      </c>
      <c r="J63" s="7"/>
      <c r="K63" s="7"/>
      <c r="L63" s="7"/>
      <c r="M63" s="7" t="s">
        <v>33</v>
      </c>
      <c r="N63" s="7" t="s">
        <v>34</v>
      </c>
    </row>
  </sheetData>
  <sortState xmlns:xlrd2="http://schemas.microsoft.com/office/spreadsheetml/2017/richdata2" ref="B1:R57">
    <sortCondition ref="C1:C57"/>
  </sortState>
  <phoneticPr fontId="3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Tn2670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DANMEL</cp:lastModifiedBy>
  <dcterms:created xsi:type="dcterms:W3CDTF">2006-09-13T11:21:00Z</dcterms:created>
  <dcterms:modified xsi:type="dcterms:W3CDTF">2020-12-21T07:33:35Z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