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2-Transposons\6 Unit transposon\Tn3 family\2 Tn3 family–Tn21 subfamily\Tn1403_AF313472\"/>
    </mc:Choice>
  </mc:AlternateContent>
  <xr:revisionPtr revIDLastSave="0" documentId="13_ncr:1_{BC74EB9E-DBC0-473C-AF0F-B4FC0A8EB013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Tn140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4" i="1" l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<sst xmlns="http://schemas.openxmlformats.org/spreadsheetml/2006/main" count="372" uniqueCount="148">
  <si>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</si>
  <si>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</si>
  <si>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</si>
  <si>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</si>
  <si>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</si>
  <si>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</si>
  <si>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</si>
  <si>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</si>
  <si>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</si>
  <si>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</si>
  <si>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</si>
  <si>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AF313472</t>
  </si>
  <si>
    <t>Tn1403_001</t>
  </si>
  <si>
    <t>+</t>
  </si>
  <si>
    <t>mobile_element</t>
  </si>
  <si>
    <t>Unit transposon: Tn1403</t>
  </si>
  <si>
    <t>Tn1403</t>
  </si>
  <si>
    <t>Tn1403_002</t>
  </si>
  <si>
    <t>repeat_region</t>
  </si>
  <si>
    <t>Tn1403 backbone</t>
  </si>
  <si>
    <t>IRL_Tn1403</t>
  </si>
  <si>
    <t>Tn1403 inverted repeat left</t>
  </si>
  <si>
    <t>Tn1403_003</t>
  </si>
  <si>
    <t>-</t>
  </si>
  <si>
    <t>CDS</t>
  </si>
  <si>
    <t>tnpA</t>
  </si>
  <si>
    <t>Tn1403 transposase</t>
  </si>
  <si>
    <t>Tn1403_004</t>
  </si>
  <si>
    <t>tnpR</t>
  </si>
  <si>
    <t>Tn1403 resolvase</t>
  </si>
  <si>
    <t>Tn1403_005</t>
  </si>
  <si>
    <t>misc_recomb</t>
  </si>
  <si>
    <t>∆res-5'</t>
  </si>
  <si>
    <t>Truncated resolution site, 5' fragment</t>
  </si>
  <si>
    <t>Tn1403_006</t>
  </si>
  <si>
    <t>In28</t>
  </si>
  <si>
    <t>DR_In28</t>
  </si>
  <si>
    <t>Tn1403_007</t>
  </si>
  <si>
    <t>Concise class 1 integron: In28</t>
  </si>
  <si>
    <t>Tn1403_008</t>
  </si>
  <si>
    <t>5'-CS</t>
  </si>
  <si>
    <t>IRi_In28</t>
  </si>
  <si>
    <t>Inverted repeat at the integrase end of In28</t>
  </si>
  <si>
    <t>Tn1403_009</t>
  </si>
  <si>
    <t>intI1</t>
  </si>
  <si>
    <t>IntI1 integrase</t>
  </si>
  <si>
    <t>Tn1403_010</t>
  </si>
  <si>
    <t>PcW</t>
  </si>
  <si>
    <t>PcW promoter</t>
  </si>
  <si>
    <t>Tn1403_011</t>
  </si>
  <si>
    <t>-35 region for promoter PcW</t>
  </si>
  <si>
    <t>Tn1403_012</t>
  </si>
  <si>
    <t>-10 region for promoter PcW</t>
  </si>
  <si>
    <t>Tn1403_013</t>
  </si>
  <si>
    <t>attI</t>
  </si>
  <si>
    <t>attI site</t>
  </si>
  <si>
    <t>Tn1403_014</t>
  </si>
  <si>
    <t>GCA</t>
  </si>
  <si>
    <t>Beta-lactamase CARB-2</t>
  </si>
  <si>
    <t>Tn1403_015</t>
  </si>
  <si>
    <t>Tn1403_016</t>
  </si>
  <si>
    <t>cmlA1d</t>
  </si>
  <si>
    <t>Chloramphenicol exporter CmlA1d</t>
  </si>
  <si>
    <t>Tn1403_017</t>
  </si>
  <si>
    <t>attC for cmlA1d</t>
  </si>
  <si>
    <t>Tn1403_018</t>
  </si>
  <si>
    <t>aadA1a</t>
  </si>
  <si>
    <t>Aminoglycoside 3'-adenyltransferase AadA1a</t>
  </si>
  <si>
    <t>Tn1403_019</t>
  </si>
  <si>
    <t>attC_aadA1a</t>
  </si>
  <si>
    <t>attC for aadA1a</t>
  </si>
  <si>
    <t>Tn1403_020</t>
  </si>
  <si>
    <t>misc_feature</t>
  </si>
  <si>
    <t>∆3'-CS</t>
  </si>
  <si>
    <t>∆qacED1</t>
  </si>
  <si>
    <t>Tn1403_021</t>
  </si>
  <si>
    <t>IS6100</t>
  </si>
  <si>
    <t>Insertion sequence: IS6100</t>
  </si>
  <si>
    <t>Tn1403_022</t>
  </si>
  <si>
    <t>IRL_IS6100</t>
  </si>
  <si>
    <t>IS6100 inverted repeat left</t>
  </si>
  <si>
    <t>Tn1403_023</t>
  </si>
  <si>
    <t>IS6100 transposase</t>
  </si>
  <si>
    <t>Tn1403_024</t>
  </si>
  <si>
    <t>IRR_IS6100</t>
  </si>
  <si>
    <t>IS6100 inverted repeat right</t>
  </si>
  <si>
    <t>Tn1403_025</t>
  </si>
  <si>
    <t>IRt_In28</t>
  </si>
  <si>
    <t>Inverted repeat at the tni end of In28</t>
  </si>
  <si>
    <t>Tn1403_026</t>
  </si>
  <si>
    <t>Tn1403_027</t>
  </si>
  <si>
    <t>∆res-3'</t>
  </si>
  <si>
    <t>Tn1403_028</t>
  </si>
  <si>
    <t>sup</t>
  </si>
  <si>
    <t>Sulfate permease</t>
  </si>
  <si>
    <t>Tn1403_029</t>
  </si>
  <si>
    <t>∆uspA-5'</t>
  </si>
  <si>
    <t>Truncated universal stress protein, 5' fragment</t>
  </si>
  <si>
    <t>Tn1403_030</t>
  </si>
  <si>
    <t>Tn5393c</t>
  </si>
  <si>
    <t>DR_Tn5393c</t>
  </si>
  <si>
    <t>Tn1403_031</t>
  </si>
  <si>
    <t>Unit transposon: Tn5393c</t>
  </si>
  <si>
    <t>Tn1403_032</t>
  </si>
  <si>
    <t>IRL_Tn5393c</t>
  </si>
  <si>
    <t>Tn5393c inverted repeat left</t>
  </si>
  <si>
    <t>Tn1403_033</t>
  </si>
  <si>
    <t>tnpA_Tn5393c</t>
  </si>
  <si>
    <t>Tn5393c transposase</t>
  </si>
  <si>
    <t>Tn1403_034</t>
  </si>
  <si>
    <t>res</t>
  </si>
  <si>
    <t>Resolution site</t>
  </si>
  <si>
    <t>Tn1403_035</t>
  </si>
  <si>
    <t>tnpR_Tn5393c</t>
  </si>
  <si>
    <t>Tn5393c resolvase</t>
  </si>
  <si>
    <t>Tn1403_036</t>
  </si>
  <si>
    <t>strA</t>
  </si>
  <si>
    <t>Streptomycin resistance protein A</t>
  </si>
  <si>
    <t>Tn1403_037</t>
  </si>
  <si>
    <t>strB</t>
  </si>
  <si>
    <t>Streptomycin resistance protein B</t>
  </si>
  <si>
    <t>Tn1403_038</t>
  </si>
  <si>
    <t>IRR_Tn5393c</t>
  </si>
  <si>
    <t>Tn5393c inverted repeat right</t>
  </si>
  <si>
    <t>Tn1403_039</t>
  </si>
  <si>
    <t>Tn1403_040</t>
  </si>
  <si>
    <t>∆uspA-3'</t>
  </si>
  <si>
    <t>Truncated universal stress protein, 3' fragment</t>
  </si>
  <si>
    <t>Tn1403_041</t>
  </si>
  <si>
    <t>dksA</t>
  </si>
  <si>
    <t>RNA polymerasebinding transcription factor</t>
  </si>
  <si>
    <t>Tn1403_042</t>
  </si>
  <si>
    <t>yjiK</t>
  </si>
  <si>
    <t>Hypothetical protein</t>
  </si>
  <si>
    <t>Tn1403_043</t>
  </si>
  <si>
    <t>IRR_Tn1403</t>
  </si>
  <si>
    <t>Tn1403 inverted repeat right</t>
  </si>
  <si>
    <t>blaCARB-2</t>
  </si>
  <si>
    <t>attC_blaCARB-2</t>
  </si>
  <si>
    <t>attC for blaCARB-2</t>
  </si>
  <si>
    <t>In28 direct repeat; target site duplication signals for transposition</t>
  </si>
  <si>
    <t>Tn5393c direct repeat; target site duplication signals for transposition</t>
  </si>
  <si>
    <t>-35 region</t>
    <phoneticPr fontId="3" type="noConversion"/>
  </si>
  <si>
    <t>-10 region</t>
    <phoneticPr fontId="3" type="noConversion"/>
  </si>
  <si>
    <t>regulatory</t>
    <phoneticPr fontId="4" type="noConversion"/>
  </si>
  <si>
    <t>Truncated quaternary ammonium compound resistance protein</t>
    <phoneticPr fontId="3" type="noConversion"/>
  </si>
  <si>
    <t>attC_cmlA1d</t>
    <phoneticPr fontId="3" type="noConversion"/>
  </si>
  <si>
    <t>Truncated resolution site, 3' fragment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</si>
</sst>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177EE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/>
    <xf numFmtId="0" fontId="1" fillId="0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1" fillId="6" borderId="1" xfId="0" applyFont="1" applyFill="1" applyBorder="1">
      <alignment vertical="center"/>
    </xf>
    <xf numFmtId="0" fontId="2" fillId="6" borderId="1" xfId="0" applyFont="1" applyFill="1" applyBorder="1" applyAlignment="1">
      <alignment horizontal="left"/>
    </xf>
    <xf numFmtId="0" fontId="2" fillId="4" borderId="1" xfId="0" quotePrefix="1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17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abSelected="1" zoomScale="90" zoomScaleNormal="90" workbookViewId="0">
      <selection activeCell="L10" sqref="L10"/>
    </sheetView>
  </sheetViews>
  <sheetFormatPr defaultColWidth="8.88671875" defaultRowHeight="15.6" x14ac:dyDescent="0.25"/>
  <cols>
    <col min="1" max="1" width="11.33203125" style="1" bestFit="1" customWidth="1"/>
    <col min="2" max="2" width="13.5546875" style="1" bestFit="1" customWidth="1"/>
    <col min="3" max="4" width="7.44140625" style="2" bestFit="1" customWidth="1"/>
    <col min="5" max="5" width="8.33203125" style="2" bestFit="1" customWidth="1"/>
    <col min="6" max="6" width="8.88671875" style="2" bestFit="1" customWidth="1"/>
    <col min="7" max="7" width="18.21875" style="1" bestFit="1" customWidth="1"/>
    <col min="8" max="8" width="27.44140625" style="1" bestFit="1" customWidth="1"/>
    <col min="9" max="9" width="19.6640625" style="1" bestFit="1" customWidth="1"/>
    <col min="10" max="10" width="8.6640625" style="1" bestFit="1" customWidth="1"/>
    <col min="11" max="11" width="19" style="1" bestFit="1" customWidth="1"/>
    <col min="12" max="12" width="71.33203125" style="1" bestFit="1" customWidth="1"/>
    <col min="13" max="16384" width="8.88671875" style="1"/>
  </cols>
  <sheetData>
    <row r="1" spans="1:12" x14ac:dyDescent="0.3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1" t="s">
        <v>7</v>
      </c>
      <c r="I1" s="1" t="s">
        <v>8</v>
      </c>
      <c r="J1" s="1" t="s">
        <v>8</v>
      </c>
      <c r="K1" s="1" t="s">
        <v>9</v>
      </c>
      <c r="L1" s="1" t="s">
        <v>10</v>
      </c>
    </row>
    <row r="2" spans="1:12" x14ac:dyDescent="0.25">
      <c r="A2" s="1" t="s">
        <v>11</v>
      </c>
      <c r="B2" s="1" t="s">
        <v>12</v>
      </c>
      <c r="C2" s="2">
        <v>1</v>
      </c>
      <c r="D2" s="2">
        <v>19630</v>
      </c>
      <c r="E2" s="2" t="s">
        <v>13</v>
      </c>
      <c r="F2" s="2">
        <v>19630</v>
      </c>
      <c r="G2" s="1" t="s">
        <v>14</v>
      </c>
      <c r="H2" s="5" t="s">
        <v>15</v>
      </c>
      <c r="I2" s="5"/>
      <c r="J2" s="5"/>
      <c r="K2" s="5" t="s">
        <v>16</v>
      </c>
      <c r="L2" s="5" t="s">
        <v>15</v>
      </c>
    </row>
    <row r="3" spans="1:12" x14ac:dyDescent="0.25">
      <c r="A3" s="1" t="s">
        <v>11</v>
      </c>
      <c r="B3" s="1" t="s">
        <v>17</v>
      </c>
      <c r="C3" s="2">
        <v>1</v>
      </c>
      <c r="D3" s="2">
        <v>38</v>
      </c>
      <c r="E3" s="2" t="s">
        <v>13</v>
      </c>
      <c r="F3" s="2">
        <v>38</v>
      </c>
      <c r="G3" s="2" t="s">
        <v>18</v>
      </c>
      <c r="H3" s="5" t="s">
        <v>15</v>
      </c>
      <c r="I3" s="5" t="s">
        <v>19</v>
      </c>
      <c r="J3" s="5"/>
      <c r="K3" s="5" t="s">
        <v>20</v>
      </c>
      <c r="L3" s="5" t="s">
        <v>21</v>
      </c>
    </row>
    <row r="4" spans="1:12" x14ac:dyDescent="0.25">
      <c r="A4" s="1" t="s">
        <v>11</v>
      </c>
      <c r="B4" s="1" t="s">
        <v>22</v>
      </c>
      <c r="C4" s="2">
        <v>34</v>
      </c>
      <c r="D4" s="2">
        <v>3000</v>
      </c>
      <c r="E4" s="2" t="s">
        <v>23</v>
      </c>
      <c r="F4" s="2">
        <v>2967</v>
      </c>
      <c r="G4" s="1" t="s">
        <v>24</v>
      </c>
      <c r="H4" s="5" t="s">
        <v>15</v>
      </c>
      <c r="I4" s="5" t="s">
        <v>19</v>
      </c>
      <c r="J4" s="5"/>
      <c r="K4" s="5" t="s">
        <v>25</v>
      </c>
      <c r="L4" s="5" t="s">
        <v>26</v>
      </c>
    </row>
    <row r="5" spans="1:12" x14ac:dyDescent="0.25">
      <c r="A5" s="1" t="s">
        <v>11</v>
      </c>
      <c r="B5" s="1" t="s">
        <v>27</v>
      </c>
      <c r="C5" s="2">
        <v>3004</v>
      </c>
      <c r="D5" s="2">
        <v>3564</v>
      </c>
      <c r="E5" s="2" t="s">
        <v>23</v>
      </c>
      <c r="F5" s="2">
        <v>561</v>
      </c>
      <c r="G5" s="1" t="s">
        <v>24</v>
      </c>
      <c r="H5" s="5" t="s">
        <v>15</v>
      </c>
      <c r="I5" s="5" t="s">
        <v>19</v>
      </c>
      <c r="J5" s="5"/>
      <c r="K5" s="5" t="s">
        <v>28</v>
      </c>
      <c r="L5" s="5" t="s">
        <v>29</v>
      </c>
    </row>
    <row r="6" spans="1:12" x14ac:dyDescent="0.3">
      <c r="A6" s="1" t="s">
        <v>11</v>
      </c>
      <c r="B6" s="1" t="s">
        <v>30</v>
      </c>
      <c r="C6" s="2">
        <v>3639</v>
      </c>
      <c r="D6" s="2">
        <v>3736</v>
      </c>
      <c r="E6" s="2" t="s">
        <v>13</v>
      </c>
      <c r="F6" s="2">
        <f t="shared" ref="F6:F21" si="0">D6-C6+1</f>
        <v>98</v>
      </c>
      <c r="G6" s="4" t="s">
        <v>31</v>
      </c>
      <c r="H6" s="5" t="s">
        <v>15</v>
      </c>
      <c r="I6" s="5" t="s">
        <v>19</v>
      </c>
      <c r="J6" s="5"/>
      <c r="K6" s="5" t="s">
        <v>32</v>
      </c>
      <c r="L6" s="5" t="s">
        <v>33</v>
      </c>
    </row>
    <row r="7" spans="1:12" x14ac:dyDescent="0.3">
      <c r="A7" s="1" t="s">
        <v>11</v>
      </c>
      <c r="B7" s="1" t="s">
        <v>34</v>
      </c>
      <c r="C7" s="2">
        <v>3732</v>
      </c>
      <c r="D7" s="2">
        <v>3736</v>
      </c>
      <c r="E7" s="2" t="s">
        <v>13</v>
      </c>
      <c r="F7" s="2">
        <f t="shared" si="0"/>
        <v>5</v>
      </c>
      <c r="G7" s="2" t="s">
        <v>18</v>
      </c>
      <c r="H7" s="5" t="s">
        <v>15</v>
      </c>
      <c r="I7" s="9" t="s">
        <v>35</v>
      </c>
      <c r="J7" s="9"/>
      <c r="K7" s="9" t="s">
        <v>36</v>
      </c>
      <c r="L7" s="9" t="s">
        <v>140</v>
      </c>
    </row>
    <row r="8" spans="1:12" x14ac:dyDescent="0.3">
      <c r="A8" s="1" t="s">
        <v>11</v>
      </c>
      <c r="B8" s="1" t="s">
        <v>37</v>
      </c>
      <c r="C8" s="2">
        <v>3737</v>
      </c>
      <c r="D8" s="2">
        <v>10002</v>
      </c>
      <c r="E8" s="2" t="s">
        <v>13</v>
      </c>
      <c r="F8" s="2">
        <f t="shared" si="0"/>
        <v>6266</v>
      </c>
      <c r="G8" s="1" t="s">
        <v>14</v>
      </c>
      <c r="H8" s="5" t="s">
        <v>15</v>
      </c>
      <c r="I8" s="9" t="s">
        <v>35</v>
      </c>
      <c r="J8" s="9"/>
      <c r="K8" s="9" t="s">
        <v>35</v>
      </c>
      <c r="L8" s="9" t="s">
        <v>38</v>
      </c>
    </row>
    <row r="9" spans="1:12" x14ac:dyDescent="0.3">
      <c r="A9" s="1" t="s">
        <v>11</v>
      </c>
      <c r="B9" s="1" t="s">
        <v>39</v>
      </c>
      <c r="C9" s="2">
        <v>3737</v>
      </c>
      <c r="D9" s="2">
        <v>3761</v>
      </c>
      <c r="E9" s="2" t="s">
        <v>13</v>
      </c>
      <c r="F9" s="2">
        <f t="shared" si="0"/>
        <v>25</v>
      </c>
      <c r="G9" s="2" t="s">
        <v>18</v>
      </c>
      <c r="H9" s="5" t="s">
        <v>15</v>
      </c>
      <c r="I9" s="9" t="s">
        <v>35</v>
      </c>
      <c r="J9" s="9" t="s">
        <v>40</v>
      </c>
      <c r="K9" s="9" t="s">
        <v>41</v>
      </c>
      <c r="L9" s="9" t="s">
        <v>42</v>
      </c>
    </row>
    <row r="10" spans="1:12" x14ac:dyDescent="0.3">
      <c r="A10" s="1" t="s">
        <v>11</v>
      </c>
      <c r="B10" s="1" t="s">
        <v>43</v>
      </c>
      <c r="C10" s="2">
        <v>3939</v>
      </c>
      <c r="D10" s="2">
        <v>4952</v>
      </c>
      <c r="E10" s="2" t="s">
        <v>23</v>
      </c>
      <c r="F10" s="2">
        <f t="shared" si="0"/>
        <v>1014</v>
      </c>
      <c r="G10" s="1" t="s">
        <v>24</v>
      </c>
      <c r="H10" s="5" t="s">
        <v>15</v>
      </c>
      <c r="I10" s="9" t="s">
        <v>35</v>
      </c>
      <c r="J10" s="9" t="s">
        <v>40</v>
      </c>
      <c r="K10" s="9" t="s">
        <v>44</v>
      </c>
      <c r="L10" s="9" t="s">
        <v>45</v>
      </c>
    </row>
    <row r="11" spans="1:12" x14ac:dyDescent="0.3">
      <c r="A11" s="1" t="s">
        <v>11</v>
      </c>
      <c r="B11" s="1" t="s">
        <v>46</v>
      </c>
      <c r="C11" s="2">
        <v>4837</v>
      </c>
      <c r="D11" s="2">
        <v>4865</v>
      </c>
      <c r="E11" s="2" t="s">
        <v>13</v>
      </c>
      <c r="F11" s="2">
        <f t="shared" si="0"/>
        <v>29</v>
      </c>
      <c r="G11" s="14" t="s">
        <v>144</v>
      </c>
      <c r="H11" s="5" t="s">
        <v>15</v>
      </c>
      <c r="I11" s="9" t="s">
        <v>35</v>
      </c>
      <c r="J11" s="9" t="s">
        <v>40</v>
      </c>
      <c r="K11" s="9" t="s">
        <v>47</v>
      </c>
      <c r="L11" s="9" t="s">
        <v>48</v>
      </c>
    </row>
    <row r="12" spans="1:12" x14ac:dyDescent="0.3">
      <c r="A12" s="1" t="s">
        <v>11</v>
      </c>
      <c r="B12" s="1" t="s">
        <v>49</v>
      </c>
      <c r="C12" s="2">
        <v>4837</v>
      </c>
      <c r="D12" s="2">
        <v>4842</v>
      </c>
      <c r="E12" s="2" t="s">
        <v>13</v>
      </c>
      <c r="F12" s="2">
        <f t="shared" si="0"/>
        <v>6</v>
      </c>
      <c r="G12" s="14" t="s">
        <v>144</v>
      </c>
      <c r="H12" s="5" t="s">
        <v>15</v>
      </c>
      <c r="I12" s="9" t="s">
        <v>35</v>
      </c>
      <c r="J12" s="9" t="s">
        <v>40</v>
      </c>
      <c r="K12" s="13" t="s">
        <v>142</v>
      </c>
      <c r="L12" s="9" t="s">
        <v>50</v>
      </c>
    </row>
    <row r="13" spans="1:12" x14ac:dyDescent="0.3">
      <c r="A13" s="1" t="s">
        <v>11</v>
      </c>
      <c r="B13" s="1" t="s">
        <v>51</v>
      </c>
      <c r="C13" s="2">
        <v>4860</v>
      </c>
      <c r="D13" s="2">
        <v>4865</v>
      </c>
      <c r="E13" s="2" t="s">
        <v>13</v>
      </c>
      <c r="F13" s="2">
        <f t="shared" si="0"/>
        <v>6</v>
      </c>
      <c r="G13" s="14" t="s">
        <v>144</v>
      </c>
      <c r="H13" s="5" t="s">
        <v>15</v>
      </c>
      <c r="I13" s="9" t="s">
        <v>35</v>
      </c>
      <c r="J13" s="9" t="s">
        <v>40</v>
      </c>
      <c r="K13" s="13" t="s">
        <v>143</v>
      </c>
      <c r="L13" s="9" t="s">
        <v>52</v>
      </c>
    </row>
    <row r="14" spans="1:12" x14ac:dyDescent="0.3">
      <c r="A14" s="1" t="s">
        <v>11</v>
      </c>
      <c r="B14" s="1" t="s">
        <v>53</v>
      </c>
      <c r="C14" s="2">
        <v>5033</v>
      </c>
      <c r="D14" s="2">
        <v>5095</v>
      </c>
      <c r="E14" s="2" t="s">
        <v>13</v>
      </c>
      <c r="F14" s="2">
        <f t="shared" si="0"/>
        <v>63</v>
      </c>
      <c r="G14" s="4" t="s">
        <v>31</v>
      </c>
      <c r="H14" s="5" t="s">
        <v>15</v>
      </c>
      <c r="I14" s="9" t="s">
        <v>35</v>
      </c>
      <c r="J14" s="9" t="s">
        <v>40</v>
      </c>
      <c r="K14" s="9" t="s">
        <v>54</v>
      </c>
      <c r="L14" s="9" t="s">
        <v>55</v>
      </c>
    </row>
    <row r="15" spans="1:12" x14ac:dyDescent="0.3">
      <c r="A15" s="1" t="s">
        <v>11</v>
      </c>
      <c r="B15" s="1" t="s">
        <v>56</v>
      </c>
      <c r="C15" s="2">
        <v>5158</v>
      </c>
      <c r="D15" s="2">
        <v>6024</v>
      </c>
      <c r="E15" s="2" t="s">
        <v>13</v>
      </c>
      <c r="F15" s="2">
        <f t="shared" si="0"/>
        <v>867</v>
      </c>
      <c r="G15" s="1" t="s">
        <v>24</v>
      </c>
      <c r="H15" s="5" t="s">
        <v>15</v>
      </c>
      <c r="I15" s="9" t="s">
        <v>35</v>
      </c>
      <c r="J15" s="9" t="s">
        <v>57</v>
      </c>
      <c r="K15" s="9" t="s">
        <v>137</v>
      </c>
      <c r="L15" s="9" t="s">
        <v>58</v>
      </c>
    </row>
    <row r="16" spans="1:12" x14ac:dyDescent="0.3">
      <c r="A16" s="1" t="s">
        <v>11</v>
      </c>
      <c r="B16" s="1" t="s">
        <v>59</v>
      </c>
      <c r="C16" s="2">
        <v>6028</v>
      </c>
      <c r="D16" s="2">
        <v>6138</v>
      </c>
      <c r="E16" s="2" t="s">
        <v>13</v>
      </c>
      <c r="F16" s="2">
        <f t="shared" si="0"/>
        <v>111</v>
      </c>
      <c r="G16" s="4" t="s">
        <v>31</v>
      </c>
      <c r="H16" s="5" t="s">
        <v>15</v>
      </c>
      <c r="I16" s="9" t="s">
        <v>35</v>
      </c>
      <c r="J16" s="9" t="s">
        <v>57</v>
      </c>
      <c r="K16" s="9" t="s">
        <v>138</v>
      </c>
      <c r="L16" s="9" t="s">
        <v>139</v>
      </c>
    </row>
    <row r="17" spans="1:12" x14ac:dyDescent="0.3">
      <c r="A17" s="1" t="s">
        <v>11</v>
      </c>
      <c r="B17" s="1" t="s">
        <v>60</v>
      </c>
      <c r="C17" s="2">
        <v>6339</v>
      </c>
      <c r="D17" s="2">
        <v>7598</v>
      </c>
      <c r="E17" s="2" t="s">
        <v>13</v>
      </c>
      <c r="F17" s="2">
        <f t="shared" si="0"/>
        <v>1260</v>
      </c>
      <c r="G17" s="1" t="s">
        <v>24</v>
      </c>
      <c r="H17" s="5" t="s">
        <v>15</v>
      </c>
      <c r="I17" s="9" t="s">
        <v>35</v>
      </c>
      <c r="J17" s="9" t="s">
        <v>57</v>
      </c>
      <c r="K17" s="9" t="s">
        <v>61</v>
      </c>
      <c r="L17" s="9" t="s">
        <v>62</v>
      </c>
    </row>
    <row r="18" spans="1:12" x14ac:dyDescent="0.3">
      <c r="A18" s="1" t="s">
        <v>11</v>
      </c>
      <c r="B18" s="1" t="s">
        <v>63</v>
      </c>
      <c r="C18" s="2">
        <v>7618</v>
      </c>
      <c r="D18" s="2">
        <v>7687</v>
      </c>
      <c r="E18" s="2" t="s">
        <v>13</v>
      </c>
      <c r="F18" s="2">
        <f t="shared" si="0"/>
        <v>70</v>
      </c>
      <c r="G18" s="4" t="s">
        <v>31</v>
      </c>
      <c r="H18" s="5" t="s">
        <v>15</v>
      </c>
      <c r="I18" s="9" t="s">
        <v>35</v>
      </c>
      <c r="J18" s="9" t="s">
        <v>57</v>
      </c>
      <c r="K18" s="9" t="s">
        <v>146</v>
      </c>
      <c r="L18" s="9" t="s">
        <v>64</v>
      </c>
    </row>
    <row r="19" spans="1:12" x14ac:dyDescent="0.3">
      <c r="A19" s="1" t="s">
        <v>11</v>
      </c>
      <c r="B19" s="1" t="s">
        <v>65</v>
      </c>
      <c r="C19" s="2">
        <v>7691</v>
      </c>
      <c r="D19" s="2">
        <v>8482</v>
      </c>
      <c r="E19" s="2" t="s">
        <v>13</v>
      </c>
      <c r="F19" s="2">
        <f t="shared" si="0"/>
        <v>792</v>
      </c>
      <c r="G19" s="1" t="s">
        <v>24</v>
      </c>
      <c r="H19" s="5" t="s">
        <v>15</v>
      </c>
      <c r="I19" s="9" t="s">
        <v>35</v>
      </c>
      <c r="J19" s="9" t="s">
        <v>57</v>
      </c>
      <c r="K19" s="9" t="s">
        <v>66</v>
      </c>
      <c r="L19" s="9" t="s">
        <v>67</v>
      </c>
    </row>
    <row r="20" spans="1:12" x14ac:dyDescent="0.3">
      <c r="A20" s="1" t="s">
        <v>11</v>
      </c>
      <c r="B20" s="1" t="s">
        <v>68</v>
      </c>
      <c r="C20" s="2">
        <v>8484</v>
      </c>
      <c r="D20" s="2">
        <v>8543</v>
      </c>
      <c r="E20" s="2" t="s">
        <v>13</v>
      </c>
      <c r="F20" s="2">
        <f t="shared" si="0"/>
        <v>60</v>
      </c>
      <c r="G20" s="4" t="s">
        <v>31</v>
      </c>
      <c r="H20" s="5" t="s">
        <v>15</v>
      </c>
      <c r="I20" s="9" t="s">
        <v>35</v>
      </c>
      <c r="J20" s="9" t="s">
        <v>57</v>
      </c>
      <c r="K20" s="9" t="s">
        <v>69</v>
      </c>
      <c r="L20" s="9" t="s">
        <v>70</v>
      </c>
    </row>
    <row r="21" spans="1:12" x14ac:dyDescent="0.3">
      <c r="A21" s="1" t="s">
        <v>11</v>
      </c>
      <c r="B21" s="1" t="s">
        <v>71</v>
      </c>
      <c r="C21" s="2">
        <v>8646</v>
      </c>
      <c r="D21" s="2">
        <v>8970</v>
      </c>
      <c r="E21" s="2" t="s">
        <v>13</v>
      </c>
      <c r="F21" s="2">
        <f t="shared" si="0"/>
        <v>325</v>
      </c>
      <c r="G21" s="6" t="s">
        <v>72</v>
      </c>
      <c r="H21" s="5" t="s">
        <v>15</v>
      </c>
      <c r="I21" s="9" t="s">
        <v>35</v>
      </c>
      <c r="J21" s="9" t="s">
        <v>73</v>
      </c>
      <c r="K21" s="9" t="s">
        <v>74</v>
      </c>
      <c r="L21" s="9" t="s">
        <v>145</v>
      </c>
    </row>
    <row r="22" spans="1:12" x14ac:dyDescent="0.3">
      <c r="A22" s="1" t="s">
        <v>11</v>
      </c>
      <c r="B22" s="1" t="s">
        <v>75</v>
      </c>
      <c r="C22" s="2">
        <v>8971</v>
      </c>
      <c r="D22" s="2">
        <v>9850</v>
      </c>
      <c r="E22" s="2" t="s">
        <v>13</v>
      </c>
      <c r="F22" s="2">
        <f t="shared" ref="F22:F44" si="1">D22-C22+1</f>
        <v>880</v>
      </c>
      <c r="G22" s="1" t="s">
        <v>14</v>
      </c>
      <c r="H22" s="5" t="s">
        <v>15</v>
      </c>
      <c r="I22" s="9" t="s">
        <v>35</v>
      </c>
      <c r="J22" s="10" t="s">
        <v>76</v>
      </c>
      <c r="K22" s="10" t="s">
        <v>76</v>
      </c>
      <c r="L22" s="10" t="s">
        <v>77</v>
      </c>
    </row>
    <row r="23" spans="1:12" x14ac:dyDescent="0.3">
      <c r="A23" s="1" t="s">
        <v>11</v>
      </c>
      <c r="B23" s="1" t="s">
        <v>78</v>
      </c>
      <c r="C23" s="2">
        <v>8971</v>
      </c>
      <c r="D23" s="2">
        <v>8984</v>
      </c>
      <c r="E23" s="2" t="s">
        <v>13</v>
      </c>
      <c r="F23" s="2">
        <f t="shared" si="1"/>
        <v>14</v>
      </c>
      <c r="G23" s="2" t="s">
        <v>18</v>
      </c>
      <c r="H23" s="5" t="s">
        <v>15</v>
      </c>
      <c r="I23" s="9" t="s">
        <v>35</v>
      </c>
      <c r="J23" s="10" t="s">
        <v>76</v>
      </c>
      <c r="K23" s="10" t="s">
        <v>79</v>
      </c>
      <c r="L23" s="10" t="s">
        <v>80</v>
      </c>
    </row>
    <row r="24" spans="1:12" x14ac:dyDescent="0.3">
      <c r="A24" s="1" t="s">
        <v>11</v>
      </c>
      <c r="B24" s="1" t="s">
        <v>81</v>
      </c>
      <c r="C24" s="2">
        <v>9032</v>
      </c>
      <c r="D24" s="2">
        <v>9796</v>
      </c>
      <c r="E24" s="2" t="s">
        <v>13</v>
      </c>
      <c r="F24" s="2">
        <f t="shared" si="1"/>
        <v>765</v>
      </c>
      <c r="G24" s="7" t="s">
        <v>24</v>
      </c>
      <c r="H24" s="5" t="s">
        <v>15</v>
      </c>
      <c r="I24" s="9" t="s">
        <v>35</v>
      </c>
      <c r="J24" s="10" t="s">
        <v>76</v>
      </c>
      <c r="K24" s="10" t="s">
        <v>25</v>
      </c>
      <c r="L24" s="10" t="s">
        <v>82</v>
      </c>
    </row>
    <row r="25" spans="1:12" x14ac:dyDescent="0.3">
      <c r="A25" s="1" t="s">
        <v>11</v>
      </c>
      <c r="B25" s="1" t="s">
        <v>83</v>
      </c>
      <c r="C25" s="2">
        <v>9837</v>
      </c>
      <c r="D25" s="2">
        <v>9850</v>
      </c>
      <c r="E25" s="2" t="s">
        <v>13</v>
      </c>
      <c r="F25" s="2">
        <f t="shared" si="1"/>
        <v>14</v>
      </c>
      <c r="G25" s="2" t="s">
        <v>18</v>
      </c>
      <c r="H25" s="5" t="s">
        <v>15</v>
      </c>
      <c r="I25" s="9" t="s">
        <v>35</v>
      </c>
      <c r="J25" s="10" t="s">
        <v>76</v>
      </c>
      <c r="K25" s="10" t="s">
        <v>84</v>
      </c>
      <c r="L25" s="10" t="s">
        <v>85</v>
      </c>
    </row>
    <row r="26" spans="1:12" x14ac:dyDescent="0.3">
      <c r="A26" s="1" t="s">
        <v>11</v>
      </c>
      <c r="B26" s="1" t="s">
        <v>86</v>
      </c>
      <c r="C26" s="2">
        <v>9978</v>
      </c>
      <c r="D26" s="2">
        <v>10002</v>
      </c>
      <c r="E26" s="2" t="s">
        <v>13</v>
      </c>
      <c r="F26" s="2">
        <f t="shared" si="1"/>
        <v>25</v>
      </c>
      <c r="G26" s="2" t="s">
        <v>18</v>
      </c>
      <c r="H26" s="5" t="s">
        <v>15</v>
      </c>
      <c r="I26" s="9" t="s">
        <v>35</v>
      </c>
      <c r="J26" s="9"/>
      <c r="K26" s="9" t="s">
        <v>87</v>
      </c>
      <c r="L26" s="9" t="s">
        <v>88</v>
      </c>
    </row>
    <row r="27" spans="1:12" x14ac:dyDescent="0.3">
      <c r="A27" s="1" t="s">
        <v>11</v>
      </c>
      <c r="B27" s="1" t="s">
        <v>89</v>
      </c>
      <c r="C27" s="2">
        <v>10003</v>
      </c>
      <c r="D27" s="2">
        <v>10007</v>
      </c>
      <c r="E27" s="2" t="s">
        <v>13</v>
      </c>
      <c r="F27" s="2">
        <f t="shared" si="1"/>
        <v>5</v>
      </c>
      <c r="G27" s="2" t="s">
        <v>18</v>
      </c>
      <c r="H27" s="5" t="s">
        <v>15</v>
      </c>
      <c r="I27" s="9" t="s">
        <v>35</v>
      </c>
      <c r="J27" s="9"/>
      <c r="K27" s="9" t="s">
        <v>36</v>
      </c>
      <c r="L27" s="9" t="s">
        <v>140</v>
      </c>
    </row>
    <row r="28" spans="1:12" x14ac:dyDescent="0.3">
      <c r="A28" s="1" t="s">
        <v>11</v>
      </c>
      <c r="B28" s="1" t="s">
        <v>90</v>
      </c>
      <c r="C28" s="2">
        <v>10008</v>
      </c>
      <c r="D28" s="2">
        <v>10028</v>
      </c>
      <c r="E28" s="2" t="s">
        <v>13</v>
      </c>
      <c r="F28" s="2">
        <f t="shared" si="1"/>
        <v>21</v>
      </c>
      <c r="G28" s="4" t="s">
        <v>31</v>
      </c>
      <c r="H28" s="5" t="s">
        <v>15</v>
      </c>
      <c r="I28" s="5" t="s">
        <v>19</v>
      </c>
      <c r="J28" s="5"/>
      <c r="K28" s="5" t="s">
        <v>91</v>
      </c>
      <c r="L28" s="5" t="s">
        <v>147</v>
      </c>
    </row>
    <row r="29" spans="1:12" x14ac:dyDescent="0.25">
      <c r="A29" s="1" t="s">
        <v>11</v>
      </c>
      <c r="B29" s="1" t="s">
        <v>92</v>
      </c>
      <c r="C29" s="2">
        <v>10353</v>
      </c>
      <c r="D29" s="2">
        <v>11840</v>
      </c>
      <c r="E29" s="2" t="s">
        <v>13</v>
      </c>
      <c r="F29" s="2">
        <f t="shared" si="1"/>
        <v>1488</v>
      </c>
      <c r="G29" s="1" t="s">
        <v>24</v>
      </c>
      <c r="H29" s="5" t="s">
        <v>15</v>
      </c>
      <c r="I29" s="5" t="s">
        <v>19</v>
      </c>
      <c r="J29" s="5"/>
      <c r="K29" s="5" t="s">
        <v>93</v>
      </c>
      <c r="L29" s="5" t="s">
        <v>94</v>
      </c>
    </row>
    <row r="30" spans="1:12" x14ac:dyDescent="0.25">
      <c r="A30" s="1" t="s">
        <v>11</v>
      </c>
      <c r="B30" s="1" t="s">
        <v>95</v>
      </c>
      <c r="C30" s="2">
        <v>11855</v>
      </c>
      <c r="D30" s="2">
        <v>11869</v>
      </c>
      <c r="E30" s="2" t="s">
        <v>13</v>
      </c>
      <c r="F30" s="2">
        <f t="shared" si="1"/>
        <v>15</v>
      </c>
      <c r="G30" s="6" t="s">
        <v>72</v>
      </c>
      <c r="H30" s="5" t="s">
        <v>15</v>
      </c>
      <c r="I30" s="5" t="s">
        <v>19</v>
      </c>
      <c r="J30" s="5"/>
      <c r="K30" s="5" t="s">
        <v>96</v>
      </c>
      <c r="L30" s="5" t="s">
        <v>97</v>
      </c>
    </row>
    <row r="31" spans="1:12" x14ac:dyDescent="0.3">
      <c r="A31" s="1" t="s">
        <v>11</v>
      </c>
      <c r="B31" s="1" t="s">
        <v>98</v>
      </c>
      <c r="C31" s="2">
        <v>11865</v>
      </c>
      <c r="D31" s="2">
        <v>11869</v>
      </c>
      <c r="E31" s="2" t="s">
        <v>13</v>
      </c>
      <c r="F31" s="2">
        <f t="shared" si="1"/>
        <v>5</v>
      </c>
      <c r="G31" s="2" t="s">
        <v>18</v>
      </c>
      <c r="H31" s="5" t="s">
        <v>15</v>
      </c>
      <c r="I31" s="11" t="s">
        <v>99</v>
      </c>
      <c r="J31" s="11"/>
      <c r="K31" s="12" t="s">
        <v>100</v>
      </c>
      <c r="L31" s="12" t="s">
        <v>141</v>
      </c>
    </row>
    <row r="32" spans="1:12" x14ac:dyDescent="0.3">
      <c r="A32" s="1" t="s">
        <v>11</v>
      </c>
      <c r="B32" s="1" t="s">
        <v>101</v>
      </c>
      <c r="C32" s="2">
        <v>11870</v>
      </c>
      <c r="D32" s="2">
        <v>17339</v>
      </c>
      <c r="E32" s="2" t="s">
        <v>13</v>
      </c>
      <c r="F32" s="2">
        <f t="shared" si="1"/>
        <v>5470</v>
      </c>
      <c r="G32" s="1" t="s">
        <v>14</v>
      </c>
      <c r="H32" s="5" t="s">
        <v>15</v>
      </c>
      <c r="I32" s="11" t="s">
        <v>99</v>
      </c>
      <c r="J32" s="11"/>
      <c r="K32" s="11" t="s">
        <v>99</v>
      </c>
      <c r="L32" s="12" t="s">
        <v>102</v>
      </c>
    </row>
    <row r="33" spans="1:12" x14ac:dyDescent="0.25">
      <c r="A33" s="1" t="s">
        <v>11</v>
      </c>
      <c r="B33" s="1" t="s">
        <v>103</v>
      </c>
      <c r="C33" s="2">
        <v>11870</v>
      </c>
      <c r="D33" s="2">
        <v>11950</v>
      </c>
      <c r="E33" s="2" t="s">
        <v>13</v>
      </c>
      <c r="F33" s="2">
        <f t="shared" si="1"/>
        <v>81</v>
      </c>
      <c r="G33" s="2" t="s">
        <v>18</v>
      </c>
      <c r="H33" s="5" t="s">
        <v>15</v>
      </c>
      <c r="I33" s="11" t="s">
        <v>99</v>
      </c>
      <c r="J33" s="11"/>
      <c r="K33" s="11" t="s">
        <v>104</v>
      </c>
      <c r="L33" s="11" t="s">
        <v>105</v>
      </c>
    </row>
    <row r="34" spans="1:12" x14ac:dyDescent="0.25">
      <c r="A34" s="1" t="s">
        <v>11</v>
      </c>
      <c r="B34" s="1" t="s">
        <v>106</v>
      </c>
      <c r="C34" s="2">
        <v>11903</v>
      </c>
      <c r="D34" s="2">
        <v>14788</v>
      </c>
      <c r="E34" s="2" t="s">
        <v>23</v>
      </c>
      <c r="F34" s="2">
        <f t="shared" si="1"/>
        <v>2886</v>
      </c>
      <c r="G34" s="1" t="s">
        <v>24</v>
      </c>
      <c r="H34" s="5" t="s">
        <v>15</v>
      </c>
      <c r="I34" s="11" t="s">
        <v>99</v>
      </c>
      <c r="J34" s="11"/>
      <c r="K34" s="11" t="s">
        <v>107</v>
      </c>
      <c r="L34" s="11" t="s">
        <v>108</v>
      </c>
    </row>
    <row r="35" spans="1:12" x14ac:dyDescent="0.25">
      <c r="A35" s="1" t="s">
        <v>11</v>
      </c>
      <c r="B35" s="1" t="s">
        <v>109</v>
      </c>
      <c r="C35" s="2">
        <v>14792</v>
      </c>
      <c r="D35" s="2">
        <v>14914</v>
      </c>
      <c r="E35" s="2" t="s">
        <v>13</v>
      </c>
      <c r="F35" s="2">
        <f t="shared" si="1"/>
        <v>123</v>
      </c>
      <c r="G35" s="8" t="s">
        <v>72</v>
      </c>
      <c r="H35" s="5" t="s">
        <v>15</v>
      </c>
      <c r="I35" s="11" t="s">
        <v>99</v>
      </c>
      <c r="J35" s="11"/>
      <c r="K35" s="11" t="s">
        <v>110</v>
      </c>
      <c r="L35" s="11" t="s">
        <v>111</v>
      </c>
    </row>
    <row r="36" spans="1:12" x14ac:dyDescent="0.25">
      <c r="A36" s="1" t="s">
        <v>11</v>
      </c>
      <c r="B36" s="1" t="s">
        <v>112</v>
      </c>
      <c r="C36" s="2">
        <v>14914</v>
      </c>
      <c r="D36" s="2">
        <v>15528</v>
      </c>
      <c r="E36" s="2" t="s">
        <v>13</v>
      </c>
      <c r="F36" s="2">
        <f t="shared" si="1"/>
        <v>615</v>
      </c>
      <c r="G36" s="1" t="s">
        <v>24</v>
      </c>
      <c r="H36" s="5" t="s">
        <v>15</v>
      </c>
      <c r="I36" s="11" t="s">
        <v>99</v>
      </c>
      <c r="J36" s="11"/>
      <c r="K36" s="11" t="s">
        <v>113</v>
      </c>
      <c r="L36" s="11" t="s">
        <v>114</v>
      </c>
    </row>
    <row r="37" spans="1:12" x14ac:dyDescent="0.25">
      <c r="A37" s="1" t="s">
        <v>11</v>
      </c>
      <c r="B37" s="1" t="s">
        <v>115</v>
      </c>
      <c r="C37" s="2">
        <v>15594</v>
      </c>
      <c r="D37" s="2">
        <v>16397</v>
      </c>
      <c r="E37" s="2" t="s">
        <v>13</v>
      </c>
      <c r="F37" s="2">
        <f t="shared" si="1"/>
        <v>804</v>
      </c>
      <c r="G37" s="1" t="s">
        <v>24</v>
      </c>
      <c r="H37" s="5" t="s">
        <v>15</v>
      </c>
      <c r="I37" s="11" t="s">
        <v>99</v>
      </c>
      <c r="J37" s="11"/>
      <c r="K37" s="11" t="s">
        <v>116</v>
      </c>
      <c r="L37" s="11" t="s">
        <v>117</v>
      </c>
    </row>
    <row r="38" spans="1:12" x14ac:dyDescent="0.25">
      <c r="A38" s="1" t="s">
        <v>11</v>
      </c>
      <c r="B38" s="1" t="s">
        <v>118</v>
      </c>
      <c r="C38" s="2">
        <v>16397</v>
      </c>
      <c r="D38" s="2">
        <v>17233</v>
      </c>
      <c r="E38" s="2" t="s">
        <v>13</v>
      </c>
      <c r="F38" s="2">
        <f t="shared" si="1"/>
        <v>837</v>
      </c>
      <c r="G38" s="1" t="s">
        <v>24</v>
      </c>
      <c r="H38" s="5" t="s">
        <v>15</v>
      </c>
      <c r="I38" s="11" t="s">
        <v>99</v>
      </c>
      <c r="J38" s="11"/>
      <c r="K38" s="11" t="s">
        <v>119</v>
      </c>
      <c r="L38" s="11" t="s">
        <v>120</v>
      </c>
    </row>
    <row r="39" spans="1:12" x14ac:dyDescent="0.25">
      <c r="A39" s="1" t="s">
        <v>11</v>
      </c>
      <c r="B39" s="1" t="s">
        <v>121</v>
      </c>
      <c r="C39" s="2">
        <v>17259</v>
      </c>
      <c r="D39" s="2">
        <v>17339</v>
      </c>
      <c r="E39" s="2" t="s">
        <v>13</v>
      </c>
      <c r="F39" s="2">
        <f t="shared" si="1"/>
        <v>81</v>
      </c>
      <c r="G39" s="2" t="s">
        <v>18</v>
      </c>
      <c r="H39" s="5" t="s">
        <v>15</v>
      </c>
      <c r="I39" s="11" t="s">
        <v>99</v>
      </c>
      <c r="J39" s="11"/>
      <c r="K39" s="11" t="s">
        <v>122</v>
      </c>
      <c r="L39" s="11" t="s">
        <v>123</v>
      </c>
    </row>
    <row r="40" spans="1:12" x14ac:dyDescent="0.3">
      <c r="A40" s="1" t="s">
        <v>11</v>
      </c>
      <c r="B40" s="1" t="s">
        <v>124</v>
      </c>
      <c r="C40" s="2">
        <v>17340</v>
      </c>
      <c r="D40" s="2">
        <v>17344</v>
      </c>
      <c r="E40" s="2" t="s">
        <v>13</v>
      </c>
      <c r="F40" s="2">
        <f t="shared" si="1"/>
        <v>5</v>
      </c>
      <c r="G40" s="2" t="s">
        <v>18</v>
      </c>
      <c r="H40" s="5" t="s">
        <v>15</v>
      </c>
      <c r="I40" s="11" t="s">
        <v>99</v>
      </c>
      <c r="J40" s="11"/>
      <c r="K40" s="12" t="s">
        <v>100</v>
      </c>
      <c r="L40" s="12" t="s">
        <v>141</v>
      </c>
    </row>
    <row r="41" spans="1:12" x14ac:dyDescent="0.25">
      <c r="A41" s="1" t="s">
        <v>11</v>
      </c>
      <c r="B41" s="1" t="s">
        <v>125</v>
      </c>
      <c r="C41" s="2">
        <v>17345</v>
      </c>
      <c r="D41" s="8">
        <v>18181</v>
      </c>
      <c r="E41" s="2" t="s">
        <v>13</v>
      </c>
      <c r="F41" s="2">
        <f t="shared" si="1"/>
        <v>837</v>
      </c>
      <c r="G41" s="6" t="s">
        <v>72</v>
      </c>
      <c r="H41" s="5" t="s">
        <v>15</v>
      </c>
      <c r="I41" s="5" t="s">
        <v>19</v>
      </c>
      <c r="J41" s="5"/>
      <c r="K41" s="5" t="s">
        <v>126</v>
      </c>
      <c r="L41" s="5" t="s">
        <v>127</v>
      </c>
    </row>
    <row r="42" spans="1:12" x14ac:dyDescent="0.25">
      <c r="A42" s="1" t="s">
        <v>11</v>
      </c>
      <c r="B42" s="1" t="s">
        <v>128</v>
      </c>
      <c r="C42" s="2">
        <v>18181</v>
      </c>
      <c r="D42" s="2">
        <v>18540</v>
      </c>
      <c r="E42" s="2" t="s">
        <v>13</v>
      </c>
      <c r="F42" s="2">
        <f t="shared" si="1"/>
        <v>360</v>
      </c>
      <c r="G42" s="1" t="s">
        <v>24</v>
      </c>
      <c r="H42" s="5" t="s">
        <v>15</v>
      </c>
      <c r="I42" s="5" t="s">
        <v>19</v>
      </c>
      <c r="J42" s="5"/>
      <c r="K42" s="5" t="s">
        <v>129</v>
      </c>
      <c r="L42" s="5" t="s">
        <v>130</v>
      </c>
    </row>
    <row r="43" spans="1:12" x14ac:dyDescent="0.25">
      <c r="A43" s="1" t="s">
        <v>11</v>
      </c>
      <c r="B43" s="1" t="s">
        <v>131</v>
      </c>
      <c r="C43" s="2">
        <v>18586</v>
      </c>
      <c r="D43" s="2">
        <v>19548</v>
      </c>
      <c r="E43" s="2" t="s">
        <v>13</v>
      </c>
      <c r="F43" s="2">
        <f t="shared" si="1"/>
        <v>963</v>
      </c>
      <c r="G43" s="1" t="s">
        <v>24</v>
      </c>
      <c r="H43" s="5" t="s">
        <v>15</v>
      </c>
      <c r="I43" s="5" t="s">
        <v>19</v>
      </c>
      <c r="J43" s="5"/>
      <c r="K43" s="5" t="s">
        <v>132</v>
      </c>
      <c r="L43" s="5" t="s">
        <v>133</v>
      </c>
    </row>
    <row r="44" spans="1:12" x14ac:dyDescent="0.25">
      <c r="A44" s="1" t="s">
        <v>11</v>
      </c>
      <c r="B44" s="1" t="s">
        <v>134</v>
      </c>
      <c r="C44" s="2">
        <v>19593</v>
      </c>
      <c r="D44" s="2">
        <v>19630</v>
      </c>
      <c r="E44" s="2" t="s">
        <v>13</v>
      </c>
      <c r="F44" s="2">
        <f t="shared" si="1"/>
        <v>38</v>
      </c>
      <c r="G44" s="2" t="s">
        <v>18</v>
      </c>
      <c r="H44" s="5" t="s">
        <v>15</v>
      </c>
      <c r="I44" s="5" t="s">
        <v>19</v>
      </c>
      <c r="J44" s="5"/>
      <c r="K44" s="5" t="s">
        <v>135</v>
      </c>
      <c r="L44" s="5" t="s">
        <v>136</v>
      </c>
    </row>
  </sheetData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Tn1403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tpsln</dc:creator>
  <cp:lastModifiedBy>ALIENWARE</cp:lastModifiedBy>
  <dcterms:created xsi:type="dcterms:W3CDTF">2016-08-09T06:43:00Z</dcterms:created>
  <dcterms:modified xsi:type="dcterms:W3CDTF">2020-09-23T03:10:48Z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